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5"/>
  </bookViews>
  <sheets>
    <sheet name="Договора 2013г." sheetId="3" r:id="rId1"/>
    <sheet name="Конкурс" sheetId="2" r:id="rId2"/>
    <sheet name="Аукцион" sheetId="5" r:id="rId3"/>
    <sheet name="Котировки" sheetId="4" r:id="rId4"/>
    <sheet name="Ед.пост." sheetId="6" r:id="rId5"/>
    <sheet name="Малые закупки" sheetId="1" r:id="rId6"/>
  </sheets>
  <calcPr calcId="145621"/>
</workbook>
</file>

<file path=xl/calcChain.xml><?xml version="1.0" encoding="utf-8"?>
<calcChain xmlns="http://schemas.openxmlformats.org/spreadsheetml/2006/main">
  <c r="G6" i="2" l="1"/>
  <c r="H6" i="2"/>
  <c r="I6" i="2"/>
  <c r="F6" i="2"/>
  <c r="I17" i="5" l="1"/>
  <c r="I11" i="5"/>
  <c r="I10" i="5"/>
  <c r="G20" i="4"/>
  <c r="H20" i="4"/>
  <c r="F20" i="4"/>
  <c r="F82" i="1" l="1"/>
  <c r="G82" i="1"/>
  <c r="H19" i="6"/>
  <c r="F19" i="6"/>
  <c r="H32" i="5" l="1"/>
  <c r="F32" i="5"/>
  <c r="H82" i="1" l="1"/>
  <c r="I18" i="4" l="1"/>
  <c r="I20" i="4" s="1"/>
  <c r="I21" i="5"/>
  <c r="I20" i="5"/>
  <c r="I8" i="5"/>
  <c r="I7" i="5"/>
</calcChain>
</file>

<file path=xl/sharedStrings.xml><?xml version="1.0" encoding="utf-8"?>
<sst xmlns="http://schemas.openxmlformats.org/spreadsheetml/2006/main" count="999" uniqueCount="678">
  <si>
    <t>Доступ к авт.тел.сети связи органов гос.власти на базе HICOM</t>
  </si>
  <si>
    <t>Управление специальной связи и информации ФСО России в ПФО (УССИ)</t>
  </si>
  <si>
    <t>2014 год</t>
  </si>
  <si>
    <t>Услуги почтовой связи (конверты, марки)</t>
  </si>
  <si>
    <t>ФГУП "Почта России"</t>
  </si>
  <si>
    <t>Услуги ГСП</t>
  </si>
  <si>
    <t>Услуги спецсвязи</t>
  </si>
  <si>
    <t>УСС по Нижегородской области филиал ФГУП ГЦСС (Спецсвязь)</t>
  </si>
  <si>
    <t>Услуги электросвязи</t>
  </si>
  <si>
    <t>Открытое акционерное общество междугородной и международной электрической связи "Ростелеком" (1061 Мордовия)</t>
  </si>
  <si>
    <t>Открытое акционерное общество междугородной и международной электрической связи "Ростелеком"(1501 Мордовия)</t>
  </si>
  <si>
    <t>Центр специальной связи и информации Федеральной службы охраны Российской Федерации в Республике Мордовия (УССИ Мордовия)</t>
  </si>
  <si>
    <t>36-14</t>
  </si>
  <si>
    <t>ООО "Связист"</t>
  </si>
  <si>
    <t>100-СВ</t>
  </si>
  <si>
    <t>Открытое акционерное общество междугородной и международной электрической связи "Ростелеком" (НН)</t>
  </si>
  <si>
    <t>5-1-1000069</t>
  </si>
  <si>
    <t>Сотовая связь</t>
  </si>
  <si>
    <t>ОАО  "Вымпел-Коммуникации" (Респ. Мордовия)</t>
  </si>
  <si>
    <t>кредиторка</t>
  </si>
  <si>
    <t>ОАО  "Вымпел-Коммуникации" (НН)</t>
  </si>
  <si>
    <t>ОАО "Российские железные дороги" (ОАО "РЖД")</t>
  </si>
  <si>
    <t>205</t>
  </si>
  <si>
    <t xml:space="preserve"> Открытое акционерное общество междугородной и международной электрической связи "Ростелеком" Уренский МУЭС</t>
  </si>
  <si>
    <t>5-1-61332</t>
  </si>
  <si>
    <t xml:space="preserve"> Открытое акционерное общество междугородной и международной электрической связи "Ростелеком" Дзержинский МУЭС</t>
  </si>
  <si>
    <t xml:space="preserve"> Открытое акционерное общество междугородной и международной электрической связи "Ростелеком" Городецкий МУЭС г. Бор</t>
  </si>
  <si>
    <t>5-1-62100859</t>
  </si>
  <si>
    <t xml:space="preserve"> Открытое акционерное общество междугородной и международной электрической связи "Ростелеком" Вадский УЭС</t>
  </si>
  <si>
    <t>5-1-524128</t>
  </si>
  <si>
    <t xml:space="preserve"> Открытое акционерное общество междугородной и международной электрической связи "Ростелеком" Арзамасский МУЭС</t>
  </si>
  <si>
    <t>5-1-5247603</t>
  </si>
  <si>
    <t xml:space="preserve"> Открытое акционерное общество междугородной и международной электрической связи "Ростелеком" Перевозский МУЭС</t>
  </si>
  <si>
    <t>5-1-52486</t>
  </si>
  <si>
    <t xml:space="preserve"> Открытое акционерное общество междугородной и международной электрической связи "Ростелеком" Сергачкий МУЭС</t>
  </si>
  <si>
    <t>5-1-516</t>
  </si>
  <si>
    <t xml:space="preserve"> Открытое акционерное общество междугородной и международной электрической связи "Ростелеком" Лукояновский МУЭС</t>
  </si>
  <si>
    <t>5-1-529655</t>
  </si>
  <si>
    <t xml:space="preserve"> Открытое акционерное общество междугородной и международной электрической связи "Ростелеком" Починсковский МУЭС</t>
  </si>
  <si>
    <t>5-1-529753</t>
  </si>
  <si>
    <t xml:space="preserve"> Открытое акционерное общество междугородной и международной электрической связи "Ростелеком" Пильненский МУЭС</t>
  </si>
  <si>
    <t xml:space="preserve"> Открытое акционерное общество междугородной и международной электрической связи "Ростелеком" Уренский МУЭС Кр. Баки</t>
  </si>
  <si>
    <t xml:space="preserve"> Открытое акционерное общество междугородной и международной электрической связи "Ростелеком" Воротынский МУЭС</t>
  </si>
  <si>
    <t xml:space="preserve"> Открытое акционерное общество междугородной и международной электрической связи "Ростелеком" Городецкий МУЭС Сокольское</t>
  </si>
  <si>
    <t>5-1-663180</t>
  </si>
  <si>
    <t xml:space="preserve"> Открытое акционерное общество междугородной и международной электрической связи "Ростелеком" Городецкий МУЭС Чкаловск</t>
  </si>
  <si>
    <t>5-1-664441</t>
  </si>
  <si>
    <t xml:space="preserve"> Открытое акционерное общество междугородной и международной электрической связи "Ростелеком" Городецкий МУЭС Балахна</t>
  </si>
  <si>
    <t>5-1-666682</t>
  </si>
  <si>
    <t xml:space="preserve"> Открытое акционерное общество междугородной и международной электрической связи "Ростелеком" Городецкий МУЭС Семенов</t>
  </si>
  <si>
    <t>5-1-67100108</t>
  </si>
  <si>
    <t xml:space="preserve"> Открытое акционерное общество междугородной и международной электрической связи "Ростелеком" Выксунский УЭС</t>
  </si>
  <si>
    <t xml:space="preserve"> Открытое акционерное общество междугородной и международной электрической связи "Ростелеком" Уренский МУЭС Шахунья</t>
  </si>
  <si>
    <t xml:space="preserve"> Открытое акционерное общество междугородной и международной электрической связи "Ростелеком" Дзержинский МУЭС Павлово</t>
  </si>
  <si>
    <t>Открытое акционерное общество междугородной и международной электрической связи "Ростелеком" Богородский УЭС</t>
  </si>
  <si>
    <t>0332100014914000002-0077875-02</t>
  </si>
  <si>
    <t>ОАО  "Вымпел-Коммуникации" (Н.Новгород)</t>
  </si>
  <si>
    <t>ЭЦП</t>
  </si>
  <si>
    <t>ФГУП ЦентрИнформ</t>
  </si>
  <si>
    <t>КЭ-1112/03-14</t>
  </si>
  <si>
    <t>Услуги интернет</t>
  </si>
  <si>
    <t xml:space="preserve">ООО "МегаМакс" </t>
  </si>
  <si>
    <t>430 мм/к</t>
  </si>
  <si>
    <t>ООО  "Интернет Вашей Семьи" (Арзамас)</t>
  </si>
  <si>
    <t>34/ю</t>
  </si>
  <si>
    <t>ОАО "Вымпле-Коммуникации" (Кстово)</t>
  </si>
  <si>
    <t>ООО "МегаМакс" (абонентская плата)</t>
  </si>
  <si>
    <t>12931 мм/и</t>
  </si>
  <si>
    <t>Авансовые отчетры</t>
  </si>
  <si>
    <t>Услуги перевозки</t>
  </si>
  <si>
    <t>ООО "Горьковское АТП"</t>
  </si>
  <si>
    <t>по 94-ФЗ</t>
  </si>
  <si>
    <t>Найм водителей РМ г. Саранск</t>
  </si>
  <si>
    <t>Девяткин С.А.</t>
  </si>
  <si>
    <t>Найм водителей г. Бор</t>
  </si>
  <si>
    <t>Орлов Г.Ф.</t>
  </si>
  <si>
    <t>Найм водителей г. Урень</t>
  </si>
  <si>
    <t>Волков И.А.</t>
  </si>
  <si>
    <t>Обеспечение проездными  билетами</t>
  </si>
  <si>
    <t>ООО "Транссервис-НН"</t>
  </si>
  <si>
    <t>14..10.2014</t>
  </si>
  <si>
    <t>Поставка газа (г. Саранск, Полежаева, 171)</t>
  </si>
  <si>
    <t xml:space="preserve"> ООО "Газпром межрегионгаз Саранск"</t>
  </si>
  <si>
    <t>31-5-4812/14</t>
  </si>
  <si>
    <t>31-5-4812/13</t>
  </si>
  <si>
    <t>Отпуск воды и прием сточных вод</t>
  </si>
  <si>
    <t>ОАО "ДВК"</t>
  </si>
  <si>
    <t>Горячая вода</t>
  </si>
  <si>
    <t>ОАО "ТГК-6"</t>
  </si>
  <si>
    <t>нф-51-г-1447</t>
  </si>
  <si>
    <t>Услуги отопления (Балахна)</t>
  </si>
  <si>
    <t>нф-51-г-1034</t>
  </si>
  <si>
    <t>Теплоснабжение</t>
  </si>
  <si>
    <t>ОАО "Теплоэнерго"</t>
  </si>
  <si>
    <t>Коммунальные услуги</t>
  </si>
  <si>
    <t>ОАО "Центрэнергострой-НН"</t>
  </si>
  <si>
    <t>Водоснабжение, водоотведение</t>
  </si>
  <si>
    <t>ЗАО "Агровод"</t>
  </si>
  <si>
    <t>25/МТУ</t>
  </si>
  <si>
    <t>ОАО "СаранскТеплоТранс"</t>
  </si>
  <si>
    <t>ООО ГУК "Центральная"</t>
  </si>
  <si>
    <t>Электроэнергия</t>
  </si>
  <si>
    <t>ОАО "Нижегородская сбытовая компания"1873000</t>
  </si>
  <si>
    <t xml:space="preserve">ОАО "Нижегородская сбытовая компания " 593 </t>
  </si>
  <si>
    <t>ООО "Электросбытовая компания "Ватт-Электросбыт"</t>
  </si>
  <si>
    <t xml:space="preserve">Арзамасское отделение ОАО "Нижегородская сбытовая компания" </t>
  </si>
  <si>
    <t>ОАО "Нижегородская сбытовая компания"</t>
  </si>
  <si>
    <t>ОАО " Нижегородская сбытовая компания"</t>
  </si>
  <si>
    <t>Водоснабжение</t>
  </si>
  <si>
    <t>МП городского округа Саранск "Саранское водопроводно-канализационное хозяйство" СВКХ</t>
  </si>
  <si>
    <t>Кредиторка</t>
  </si>
  <si>
    <t>РФЯЦ-ВНИИЭФ</t>
  </si>
  <si>
    <t>Администрация Балахнинского муниципального р-на</t>
  </si>
  <si>
    <t>Нечерноземпроекттехцентр</t>
  </si>
  <si>
    <t>3-1</t>
  </si>
  <si>
    <t>Аренда</t>
  </si>
  <si>
    <t>Государственный комитет Республики Мордовия  по управлению государственным имуществом (1318)</t>
  </si>
  <si>
    <t>04.01..03</t>
  </si>
  <si>
    <t>Комитет по упрвлению городским имуществом и земельными ресурсами администрации города  Нижнего Новгорода (Гараж)</t>
  </si>
  <si>
    <t>2/1724</t>
  </si>
  <si>
    <t xml:space="preserve">2013 год </t>
  </si>
  <si>
    <t xml:space="preserve">Государственный комитет имущественных и земельных отношений  Республики Мордовия </t>
  </si>
  <si>
    <t>Аренда (субаренда)</t>
  </si>
  <si>
    <t>ОАО "Агровод"</t>
  </si>
  <si>
    <t>12/МТУ</t>
  </si>
  <si>
    <t>Аренда земли</t>
  </si>
  <si>
    <t>ООО "Гриф"</t>
  </si>
  <si>
    <t>Государственное предприятие Нижегородской области по достройке и реставрации объектов недвижимости (ГП НО "ДиРОН")</t>
  </si>
  <si>
    <t>02.4.3866</t>
  </si>
  <si>
    <t>02.4.4583</t>
  </si>
  <si>
    <t>Нижновэнерго урень</t>
  </si>
  <si>
    <t>ООО "СТРОЙ-ТРЕЙД" (Кстово)</t>
  </si>
  <si>
    <t>1-01А</t>
  </si>
  <si>
    <t>ООО "Услуга"</t>
  </si>
  <si>
    <t>Арзамас</t>
  </si>
  <si>
    <t>ТО системы автом.  ведомственной пожарной и охранной сигнализации</t>
  </si>
  <si>
    <t>ООО "Сирена-НН"</t>
  </si>
  <si>
    <t>Содержание помещения</t>
  </si>
  <si>
    <t>ОАО "Центрэнергострой НН"</t>
  </si>
  <si>
    <t xml:space="preserve">Вывоз мусора </t>
  </si>
  <si>
    <t>Уборка помещений</t>
  </si>
  <si>
    <t>0332100014913000033-0077875-02</t>
  </si>
  <si>
    <t>ТО ам (НН)</t>
  </si>
  <si>
    <t>ООО "Автоград НН"</t>
  </si>
  <si>
    <t>0332100014914000012-0077875-01</t>
  </si>
  <si>
    <t>Ремонт а/м (иномарки)</t>
  </si>
  <si>
    <t>0332100014914000018-0077875-01</t>
  </si>
  <si>
    <t>Ремонт а/м (отечественные)</t>
  </si>
  <si>
    <t>0332100014914000020-0077875-01</t>
  </si>
  <si>
    <t>Мойка а/м</t>
  </si>
  <si>
    <t>Ремонт а/м</t>
  </si>
  <si>
    <t>ИП Кизим А.Н.</t>
  </si>
  <si>
    <t>Ремонт а/м (РМ)</t>
  </si>
  <si>
    <t>Саранскмоторс</t>
  </si>
  <si>
    <t>0332100014914000025-0077875-01</t>
  </si>
  <si>
    <t>Обслуживание оргтехники</t>
  </si>
  <si>
    <t>ООО "Новоград"</t>
  </si>
  <si>
    <t>Заправка картриджей</t>
  </si>
  <si>
    <t>ИП Хоботов А.Ю.</t>
  </si>
  <si>
    <t>ООО УПЦ "Волжскэнергонадзор"</t>
  </si>
  <si>
    <t>Услуги разнорабочего</t>
  </si>
  <si>
    <t>Власов Г.И.</t>
  </si>
  <si>
    <t>ТО охранной сигнализации</t>
  </si>
  <si>
    <t>ФГУП "Охрана"  МВД России  (Мордовия)</t>
  </si>
  <si>
    <t>Ю-651</t>
  </si>
  <si>
    <t>ООО "Диалог-Техцентр"</t>
  </si>
  <si>
    <t>1РТНТО</t>
  </si>
  <si>
    <t>Вывоз мусора</t>
  </si>
  <si>
    <t>ДУК Ниж.района</t>
  </si>
  <si>
    <t>1128-ко</t>
  </si>
  <si>
    <t>Уборка помещений (г. Арзамас) договора подряда</t>
  </si>
  <si>
    <t>Юренкова И.Б.</t>
  </si>
  <si>
    <t>Уборка помещений (г. Н.Новгород, г. Дзержинск)</t>
  </si>
  <si>
    <t>Договора подряда</t>
  </si>
  <si>
    <t>ООО УК "Управдом"</t>
  </si>
  <si>
    <t>Д-159УК/С</t>
  </si>
  <si>
    <t xml:space="preserve">Вывоз ТБО </t>
  </si>
  <si>
    <t>ООО "Ремондис Дзержинск"</t>
  </si>
  <si>
    <t>Вывоз мусора (РМ)</t>
  </si>
  <si>
    <t>Ремондис Саранск</t>
  </si>
  <si>
    <t>817/РА/14</t>
  </si>
  <si>
    <t>Ремонт оборудования (сканер)</t>
  </si>
  <si>
    <t>ООО "Волга РСС"</t>
  </si>
  <si>
    <t>б/д</t>
  </si>
  <si>
    <t>ООО "Интротекс"</t>
  </si>
  <si>
    <t>Интротекс</t>
  </si>
  <si>
    <t>Диагшностика а/м РМ</t>
  </si>
  <si>
    <t>Техтрансконтроль</t>
  </si>
  <si>
    <t>ТО кондиционеров</t>
  </si>
  <si>
    <t>Вентиляция опытный завод</t>
  </si>
  <si>
    <t>Ремонт автомобилей</t>
  </si>
  <si>
    <t>ИП Пронин А.В.</t>
  </si>
  <si>
    <t>ИП Волков И.А.</t>
  </si>
  <si>
    <t>Проживание в гостинице</t>
  </si>
  <si>
    <t>ИП Чеботарев А.Ф.</t>
  </si>
  <si>
    <t>до полного исполнения</t>
  </si>
  <si>
    <t>Эксплуатация помещения</t>
  </si>
  <si>
    <t>ГП НО "ДиРОН"</t>
  </si>
  <si>
    <t>61-1-24981</t>
  </si>
  <si>
    <t>Обновление программы (зарплата)</t>
  </si>
  <si>
    <t>ООО "Программ-Эксперт НН"</t>
  </si>
  <si>
    <t>14-3м/у</t>
  </si>
  <si>
    <t>Подписка</t>
  </si>
  <si>
    <t>ООО"ТехНадзор-Регионы"</t>
  </si>
  <si>
    <t>2014/кн-72</t>
  </si>
  <si>
    <t>Услуги информационных баз данных</t>
  </si>
  <si>
    <t>ЗАО "Кодекс"</t>
  </si>
  <si>
    <t>0332100014913000031-0077875-02</t>
  </si>
  <si>
    <t>Предоставление доступа к сайту</t>
  </si>
  <si>
    <t>ООО "Имиджпром"</t>
  </si>
  <si>
    <t>Набор и тиражирование брошюр</t>
  </si>
  <si>
    <t>832н</t>
  </si>
  <si>
    <t>ФГУП "Почта России" (Дзержинск)</t>
  </si>
  <si>
    <t>24.09.213</t>
  </si>
  <si>
    <t>Неисключительные права</t>
  </si>
  <si>
    <t>ООО "Систем-Консалтинг НН"</t>
  </si>
  <si>
    <t>ФГУП "Почта России" (РМ)</t>
  </si>
  <si>
    <t>13-34-10/111</t>
  </si>
  <si>
    <t>Право пользования</t>
  </si>
  <si>
    <t>Балыкина А.А.</t>
  </si>
  <si>
    <t>Услуги почтовой связи</t>
  </si>
  <si>
    <t>ООО "СПСР-Экспресс"</t>
  </si>
  <si>
    <t>ОСАГО</t>
  </si>
  <si>
    <t>ОАО СК "Альянс"</t>
  </si>
  <si>
    <t>Росгосстрах Москва</t>
  </si>
  <si>
    <t>Подписка НН</t>
  </si>
  <si>
    <t>Нижегородский почтампт</t>
  </si>
  <si>
    <t>Подписка Дзержинск</t>
  </si>
  <si>
    <t>Прижелезнодорожный почтампт</t>
  </si>
  <si>
    <t>Аттестация объекта информатизации</t>
  </si>
  <si>
    <t>НТК Эспадон</t>
  </si>
  <si>
    <t>Вахтер РМ</t>
  </si>
  <si>
    <t>Филатова Н.И.</t>
  </si>
  <si>
    <t>Мед.работник</t>
  </si>
  <si>
    <t>Тарарина И.П.</t>
  </si>
  <si>
    <t>Вахтер Н.Н.</t>
  </si>
  <si>
    <t>Бабынина В.П.</t>
  </si>
  <si>
    <t>Волгина Т.Б.</t>
  </si>
  <si>
    <t>Борисов Ю.М.</t>
  </si>
  <si>
    <t>Охрана</t>
  </si>
  <si>
    <t>ООО ЧОО "ПРАВОЗАЩИТА" (Арзамас)</t>
  </si>
  <si>
    <t>64</t>
  </si>
  <si>
    <t>ООО ЧОО "Дзержинские охранные системы"</t>
  </si>
  <si>
    <t>Охрана (кнопка)</t>
  </si>
  <si>
    <t>ФГКУ "Управление вневедомственной охраны Мин. внутренних дел по Республике Мордовия"</t>
  </si>
  <si>
    <t>Монтаж охранной сигнализации</t>
  </si>
  <si>
    <t>ФГУП Охрана МВД России</t>
  </si>
  <si>
    <t>87/656</t>
  </si>
  <si>
    <t>Проживание</t>
  </si>
  <si>
    <t>Аристократ</t>
  </si>
  <si>
    <t>50/2014</t>
  </si>
  <si>
    <t>Гостиница Мордовия</t>
  </si>
  <si>
    <t>Корстон Казань</t>
  </si>
  <si>
    <t xml:space="preserve">GR-98-14 </t>
  </si>
  <si>
    <t>Петербургские отели</t>
  </si>
  <si>
    <t>Московско-Узбекский гост.центр</t>
  </si>
  <si>
    <t>Услуги охраны</t>
  </si>
  <si>
    <t>МВД России по Ниж обл.</t>
  </si>
  <si>
    <t>92/СР</t>
  </si>
  <si>
    <t>Электронно-цифровая подпись</t>
  </si>
  <si>
    <t>ФГУП "Центринформ"</t>
  </si>
  <si>
    <t>к-1112/03-13</t>
  </si>
  <si>
    <t>52-1408-03322</t>
  </si>
  <si>
    <t>Подписка информационно-тех.сопровождение</t>
  </si>
  <si>
    <t>09-07/2014</t>
  </si>
  <si>
    <t>Семинар</t>
  </si>
  <si>
    <t>5215/14</t>
  </si>
  <si>
    <t>ООО Частное охранное предприятие "Геспер"</t>
  </si>
  <si>
    <t>39</t>
  </si>
  <si>
    <t>53</t>
  </si>
  <si>
    <t>66</t>
  </si>
  <si>
    <t>74</t>
  </si>
  <si>
    <t>81</t>
  </si>
  <si>
    <t>Определение рыночной стоимости</t>
  </si>
  <si>
    <t>Группа комплексных решений</t>
  </si>
  <si>
    <t>ОУ140829</t>
  </si>
  <si>
    <t>Установка прибора учета</t>
  </si>
  <si>
    <t>ДВК Дзержинск</t>
  </si>
  <si>
    <t>Деко КК</t>
  </si>
  <si>
    <t>4492/14</t>
  </si>
  <si>
    <t>Захоронение мусора</t>
  </si>
  <si>
    <t>Дирекция ком.хоз.и благоустройства г. Саранск</t>
  </si>
  <si>
    <t>ЕСС 191 Дзержинск</t>
  </si>
  <si>
    <t>77</t>
  </si>
  <si>
    <t>Подготовка макета</t>
  </si>
  <si>
    <t xml:space="preserve">ООО ПКФ Кварц </t>
  </si>
  <si>
    <t>11/08/14</t>
  </si>
  <si>
    <t>Лицензия Госфинансы</t>
  </si>
  <si>
    <t>ППЭС/0004087</t>
  </si>
  <si>
    <t>Услуги по выдаче тех.заключения</t>
  </si>
  <si>
    <t>Комитет по делам архивов Нижегородской области</t>
  </si>
  <si>
    <t>Лицензия на программу ФСС</t>
  </si>
  <si>
    <t xml:space="preserve">Проживание </t>
  </si>
  <si>
    <t>120</t>
  </si>
  <si>
    <t>Обучение на курсах повышения квалификации</t>
  </si>
  <si>
    <t>АНО ДПО МАПК</t>
  </si>
  <si>
    <t>5656-КС/К-2014</t>
  </si>
  <si>
    <t>5618-БУ/ВС-2014</t>
  </si>
  <si>
    <t>Утилизация оборудования</t>
  </si>
  <si>
    <t>Ведущая утилизирующая компания</t>
  </si>
  <si>
    <t>1105</t>
  </si>
  <si>
    <t>Повышение квалификации</t>
  </si>
  <si>
    <t>Высшая школа экономики</t>
  </si>
  <si>
    <t>3227-ГЗ</t>
  </si>
  <si>
    <t>ИП Терентьев В.Е.</t>
  </si>
  <si>
    <t>ЛСА/110</t>
  </si>
  <si>
    <t>Неисключительные права на программу "Программ-Эксперт"</t>
  </si>
  <si>
    <t>Перспективные системы</t>
  </si>
  <si>
    <t>127</t>
  </si>
  <si>
    <t>128</t>
  </si>
  <si>
    <t>Сборка и установка стелажей</t>
  </si>
  <si>
    <t>122</t>
  </si>
  <si>
    <t>125</t>
  </si>
  <si>
    <t>Установка прибора учета электроэнергии</t>
  </si>
  <si>
    <t>ГСМ</t>
  </si>
  <si>
    <t>ООО"ОПТАН-Мордовия"</t>
  </si>
  <si>
    <t>ООО "Газпромнефть Корпоративные продажи"</t>
  </si>
  <si>
    <t>0332100014914000011-0077875-02</t>
  </si>
  <si>
    <t>ПТМ</t>
  </si>
  <si>
    <t>Спецжидкость</t>
  </si>
  <si>
    <t>4кв.</t>
  </si>
  <si>
    <t>Запчасти для а/м</t>
  </si>
  <si>
    <t>ИП Чибров А.Ю.</t>
  </si>
  <si>
    <t>Канцтовары РМ</t>
  </si>
  <si>
    <t>Картриджи</t>
  </si>
  <si>
    <t>Канцтовары</t>
  </si>
  <si>
    <t>Хозтовары</t>
  </si>
  <si>
    <t>ООО КАРТОН</t>
  </si>
  <si>
    <t>ООО Авангард-ОПТ</t>
  </si>
  <si>
    <t>ООО "ПТМ"</t>
  </si>
  <si>
    <t>Бутилированная вода</t>
  </si>
  <si>
    <t>ООО "Зенит"</t>
  </si>
  <si>
    <t>ИП панченко В.Ю.</t>
  </si>
  <si>
    <t>ИП Конобеев Ю.Н.</t>
  </si>
  <si>
    <t>КП0000161/14</t>
  </si>
  <si>
    <t>Наименование товаров, работ, услуг</t>
  </si>
  <si>
    <t>Сумма, руб.</t>
  </si>
  <si>
    <t>Оплата, руб.</t>
  </si>
  <si>
    <t>Расторжение, руб.</t>
  </si>
  <si>
    <t>Номера актов, счетов-фактур, накладных</t>
  </si>
  <si>
    <t>Срок действия</t>
  </si>
  <si>
    <t xml:space="preserve">№ п/п
</t>
  </si>
  <si>
    <t xml:space="preserve">№ Договора
</t>
  </si>
  <si>
    <t xml:space="preserve">Дата
</t>
  </si>
  <si>
    <t xml:space="preserve">Поставщик
</t>
  </si>
  <si>
    <t xml:space="preserve">Аванс
</t>
  </si>
  <si>
    <t xml:space="preserve">Номер ЗКР
</t>
  </si>
  <si>
    <t>346 от 17.02.14</t>
  </si>
  <si>
    <t>сч.100136806785 от 31.01.14</t>
  </si>
  <si>
    <t>725 от 24.03.14</t>
  </si>
  <si>
    <t>сч-ф.100138917189 от 28.02.14</t>
  </si>
  <si>
    <t xml:space="preserve">567 от 12.03.14, 568 от 12.03.14, 882 от 31.03.14, 1187 от 30.04.14, 1503 от 02.06.2014, 1867 от 30.06.2014, 2105 от 31.07.14, 2406 от 01.09.2014, 2870 от 03.10.14, 3274 от 13.11.14, 3585 от 05.12.14, 3761 от 22.12.14, </t>
  </si>
  <si>
    <t xml:space="preserve">сч-ф. Н0303275 от 31.01.14, сч-ф. Н0315473 от 28.02.14, сч.-ф. Н03218175 от 31.03.14, сч.ф. Н0344229 от 30.04.14, сч-ф. Н0357201 от 31.05.14, сч.ф. Н0370168 от 30.06.14, сч.ф. Л0000305-11795 от 31.07.14, сч.ф. Л0013300-11795 от 31.08.14, сч.ф. Л0026492-11795 от 30.09.14, сч.ф. Л0039895-11795 от 31.10.14, сч.-ф Л0053414-11795 от 30.11.14, сч.ф. Л0066796-11795 от 22.12.14, </t>
  </si>
  <si>
    <t xml:space="preserve">529 от 05.03.14, 552 от 06.03.14, 765 от 28.03.14, 1107 от 29.04.14, 1498 от 30.05.14, 1796 от 27.06.14, 2097 от 30.07.14, 2371 от 28.08.14, 2690 от 29.09.14, 3064 от 30.10.14, 3421 от 27.11.14, 3767 от 22.12.14, </t>
  </si>
  <si>
    <t xml:space="preserve">сч.ф. 125 от 28.02.14, сч.ф. 16 от 31.01.14, 123 от 01.03.14, сч. 233 от 01.04.14,  сч. 348 от 01.05.14, сч. 463 от 01.06.14, сч. 570 от 01.07.14, сч. 685 от 01.08.14, сч. 885 от 01.09.14, сч. 1009 от 01.10.14, сч. 1044 от 01.11.14, сч. 1177 от 01.12.14, </t>
  </si>
  <si>
    <t xml:space="preserve">795 от 27.03.14, 796 от 27.03.14, 1210 от 06.05.14, 1211 от 06.05.14, 1586 от 05.06.14, 1957 от 15.07.14, 2227 от 12.08.14, 2601 от 17.09.14, 2916 от 13.10.14, 3235 от 07.11.14, 3666 от 17.12.14, 3790 от 23.12.14, </t>
  </si>
  <si>
    <t xml:space="preserve">сч.ф. 100137106321 от 31.01.14, сч.ф. 100138888362 от 28.02.14, сч.ф. 100143003285 от 30.04.14, сч.ф. 100140978553 от 31.03.14, сч.ф 100145014899 от 31.05.14, сч.ф. 100147033555 от 30.06.14, сч.ф. 100149299159 от 31.07.14, сч.ф. 100151769677 от 31.08.14, сч.ф. 100154018475 от 30.09.14, сч.ф. 100156266652 от 31.10.14, сч.ф. 1001585517263 от 30.11.14, сч. 509333903 от 23.12.14, </t>
  </si>
  <si>
    <t xml:space="preserve">572 от 12.03.14, 629 от 17.03.14, 953 от 15.04.14, 1379 от 23.05.14, 1585 от 05.06.14, 1909 от 04.07.14, 2208 от 06.08.14, 2680 от 23.09.14, 2885 от 07.10.14, 3273 от 13.11.14, 3300 от 14.11.14, 3305 от 14.11.14, 3584 от 05.12.14, 3701 от 18.12.14, 3762 от 22.12.14, </t>
  </si>
  <si>
    <t xml:space="preserve">сч.ф. Н0308376 от 31.01.14, сч.ф. Н0320659 от 28.02.14, сч.ф. Н0333301 от 31.03.14, сч.ф. Н0349447 от 30.04.14, сч.ф. Н0362426 от 31.05.14, сч.ф. Н0375422 от 30.06.14, сч.ф. Л0005589-8151 от 31.07.14, сч.ф. Л0018620-8151 от 31.08.14, сч.ф. Л0035859-8151 от 30.09.14, сч.ф. Л0044055-8151 от 31.10.14, сч.ф. Л0018620-8151 от 31.08.14, сч.ф. Н0349447 от 30.04.14, сч.ф. Л0057479-8151 от 30.11.14, сч. Л0059001-8151 от 30.11.14, сч.ф. Л0072971-8151 от 22.12.14, </t>
  </si>
  <si>
    <t xml:space="preserve">сч.73 от 20.02.14, сч.114 от 19.03.14, сч.180 от 21.04.14, </t>
  </si>
  <si>
    <t xml:space="preserve">444 от 28.02.14, 724 от 21.03.14, 1058 от 24.04.14, </t>
  </si>
  <si>
    <t xml:space="preserve">2726 от 26.09.14, 2850 от 30.09.14, </t>
  </si>
  <si>
    <t xml:space="preserve">сч.9 от 31.08.14, сч.12 от 29.09.14, </t>
  </si>
  <si>
    <t xml:space="preserve">3502 от 28.11.14, 3503 от 28.11.14, 3816 от 24.12.14, </t>
  </si>
  <si>
    <t xml:space="preserve">сч.26 от 27.11.14, сч.29 от 27.11.14, сч.33 от 24.12.14, </t>
  </si>
  <si>
    <t xml:space="preserve">347 от 17.02.14, 407 от 27.02.14, </t>
  </si>
  <si>
    <t xml:space="preserve">сч.95 от 13.02.14, сч.121 от 24.02.14, </t>
  </si>
  <si>
    <t xml:space="preserve">402 от 24.02.14, 438 от 28.02.14, 1050 от 23.04.14, </t>
  </si>
  <si>
    <t xml:space="preserve">сч. 75 от 20.02.14, сч.79 от 25.02.14, сч. 179 от 21.04.14, </t>
  </si>
  <si>
    <t xml:space="preserve">442 от 28.02.14, 726 от 24.03.14, 1048 от 23.04.14, </t>
  </si>
  <si>
    <t xml:space="preserve">сч.76 от 20.02.14, сч.115 от 19.03.14, сч.181 от 21.04.14, </t>
  </si>
  <si>
    <t xml:space="preserve">3565 от 03.12.14, 3566 от 03.12.14, 3800 от 23.12.14, </t>
  </si>
  <si>
    <t xml:space="preserve">сч.ф. 17092 от 31.10.14, сч.ф. 17093 от 30.11.14, сч. 1320 от 23.12.14, </t>
  </si>
  <si>
    <t xml:space="preserve">386 от 19.02.14, 737 от 25.03.14, 769 от 28.03.14, 1105 от 29.04.14, 1392 от 29.05.14, 1771 от 17.06.14, 2098 от 30.07.14, 2378 от 28.08.14, 2713 от 29.09.14, 3091 от 30.10.2014, 3422 от 27.11.14, 3769 от 22.12.14, </t>
  </si>
  <si>
    <t xml:space="preserve">сч.283 от 20.01.14, сч.1404 от 20.02.14, сч. 2852 от 27.03.14, сч. 3661 от 21.04.15, сч. 5054 от 22.05.14, сч. 6133 от 20.06.14, сч. 6894 от 22.07.14, сч. 8308 от 21.08.14, сч. 9428 от 22.09.14, сч. 10885 от 22.10.14, сч. 11815 от 20.11.14, сч. 12955 от 18.12.14, </t>
  </si>
  <si>
    <t xml:space="preserve">2732 от 26.09.14, 2733 от 26.09.14, 2848 от 30.09.14, 2849т от 30.09.14, </t>
  </si>
  <si>
    <t xml:space="preserve">сч. 11 от 31.08.14, сч. 10 от 31.08.14, сч. 13 от 29.09.14, сч. 14 от 29.09.14, </t>
  </si>
  <si>
    <t xml:space="preserve">3500 от 28.11.14, 3501 от 28.11.14, 3854 от 25.12.14, </t>
  </si>
  <si>
    <t xml:space="preserve">сч. 28 от 27.11.14, сч. 27 от 27.11.14, сч. 32 от 24.12.14, </t>
  </si>
  <si>
    <t xml:space="preserve">803 от 27.03.14, 804 от 27.03.14, 805 от 28.03.14, 1188 от 30.04.14, 1428 от 29.05.14, 1750 от 27.06.14, 2147 от 01.08.14, 2375 от 28.08.14, 2813 от 29.09.14, 3094 от 30.10.14, 3510 от 01.12.14, 3860 от 25.12.14, </t>
  </si>
  <si>
    <t xml:space="preserve">сч.ф. 233 от 27.01.14, сч.ф. 1461 от 25.02.14, сч.ф. 2694 от 25.03.14, сч.ф. 4980 от 25.04.14, сч.ф. 6952 от 26.05.14, сч.ф. 8217 от 25.06.14, сч.ф. 9995 от 25.07.14, сч.ф. 11650 от 25.08.14, сч.ф. 12905 от 25.09.14, сч.ф. 15633 от 24.10.14, сч.ф. 16278 от 25.11.14, сч.ф. 16279 от 25.12.14, </t>
  </si>
  <si>
    <t xml:space="preserve">940 от 15.04.15, 1770 от 27.06.14, 2722 от 29.09.14, 3611 от 11.12.14, 3612 от 11.12.14, 3859 от 25.12.14, </t>
  </si>
  <si>
    <t xml:space="preserve">сч. 2584 от 31.03.14, сч. 6680 от 27.06.14, сч. 11686 от 29.09.14, сч. 13536 от 31.10.14, сч. 17402 от 30.11.14, сч. 17453 от 24.12.14, </t>
  </si>
  <si>
    <t xml:space="preserve">2845 от 29.09.14, 3086 от 29.10.14, 3755 от 22.12.14, </t>
  </si>
  <si>
    <t xml:space="preserve">сч. 22/164463-2 от 26.09.14, сч. 22/164465-2 от 28.10.14, сч. 22/166096-1 от 19.12.14, </t>
  </si>
  <si>
    <t>1942 от 10.07.14</t>
  </si>
  <si>
    <t>сч. 807/4 от 08.07.14</t>
  </si>
  <si>
    <t>3724 от 19.12.14</t>
  </si>
  <si>
    <t>сч. 1712/2 от 17.12.14</t>
  </si>
  <si>
    <t>2402 от 29.08.14</t>
  </si>
  <si>
    <t>сч. 73 от 28.08.14</t>
  </si>
  <si>
    <t>2603 от 17.09.14</t>
  </si>
  <si>
    <t>сч. 1731 от 12.09.14</t>
  </si>
  <si>
    <t xml:space="preserve">1001 от 08.08.14, 3578 от 05.12.14, </t>
  </si>
  <si>
    <t xml:space="preserve">сч. 436 от 07.08.14, сч. 532 от 03.12.14, </t>
  </si>
  <si>
    <t>2898 от 08.10.14</t>
  </si>
  <si>
    <t>сч. 68 от 06.10.14</t>
  </si>
  <si>
    <t>ООО "Автоконтинет"</t>
  </si>
  <si>
    <t>3567 от 03.12.14</t>
  </si>
  <si>
    <t>сч. СТО0001220 от 01.12.14</t>
  </si>
  <si>
    <t>425 от 26.02.14</t>
  </si>
  <si>
    <t>сч. СТО0000206 от 21.02.14</t>
  </si>
  <si>
    <t xml:space="preserve">1872 от 02.07.14, 2053 от 21.07.14, </t>
  </si>
  <si>
    <t xml:space="preserve">сч. СТО0000644 от 30.06.14, сч. СТО0000708 от 18.07.2014, </t>
  </si>
  <si>
    <t>3723 от 19.12.14</t>
  </si>
  <si>
    <t>сч. 551 от 18.12.14</t>
  </si>
  <si>
    <t xml:space="preserve">3623 от 12.12.14, 3624 от 12.12.14, </t>
  </si>
  <si>
    <t>сч. АГ0000580 от 11.12.14, сч. АГ0000582 от 11.12.14</t>
  </si>
  <si>
    <t>34/ТО</t>
  </si>
  <si>
    <t>Охрана (Мануфактурная)</t>
  </si>
  <si>
    <t xml:space="preserve">3571 от 03.12.14, 3572 от 03.12.14, 3799 от 23.12.14, </t>
  </si>
  <si>
    <t xml:space="preserve">сч. 54/0076353 от 31.10.14, сч. 54/0076354 от 30.11.14, сч. 54/0080982 от 23.12.14, </t>
  </si>
  <si>
    <t>ООО Промлайн</t>
  </si>
  <si>
    <t>Установка противопожарной двери</t>
  </si>
  <si>
    <t>3722 от 19.12.14</t>
  </si>
  <si>
    <t>сч.ф. 2091 от 11.12.14</t>
  </si>
  <si>
    <t>ООО Сонет НН</t>
  </si>
  <si>
    <t>Ремонт МФУ</t>
  </si>
  <si>
    <t>3615 от 11.12.14</t>
  </si>
  <si>
    <t>сч. С-007165 от 05.12.14</t>
  </si>
  <si>
    <t xml:space="preserve">336 от 13.02.14, 435 от 28.02.14, 1473 от 29.05.14, 1474 от 02.06.14, 1749 от 27.06.14, </t>
  </si>
  <si>
    <t xml:space="preserve">сч.ф. 9 от 31.01.14, сч.ф 32 от 28.02.14, 992 от 17.04.14, сч.ф. 52 от 31.03.14, сч.ф. 71 от 30.04.14, сч.ф. 88 от 31.05.14, сч.ф. 107 от 27.06.14, </t>
  </si>
  <si>
    <t xml:space="preserve">3575 от 04.12.14, 3577 от 05.12.14, </t>
  </si>
  <si>
    <t xml:space="preserve">акт Р52/0010617 от 03.12.14, накл. Р52/0010616 от 03.12.14, </t>
  </si>
  <si>
    <t xml:space="preserve">713 от 20.03.14, 714 от 20.03.14, 991 от 16.04.14, 1712 от 24.06.14, 1737 от 25.06.14, 1753 от 27.06.14, </t>
  </si>
  <si>
    <t xml:space="preserve">сч. СФ14-07008 от 28.02.14, СФ-14-07007 от 31.01.14, СФ-14-19975 от 31.03.14, СФ-14-27084 от 30.04.14, СФ-14-28243 от 31.05.14, сч. 14/029696 от 27.06.14, </t>
  </si>
  <si>
    <t>ООО Апрель ИТ Проект</t>
  </si>
  <si>
    <t>ООО Гарант Нижний новгород</t>
  </si>
  <si>
    <t>2111 от 30.07.14</t>
  </si>
  <si>
    <t>сч. ОС1/БЮН от 24.07.14</t>
  </si>
  <si>
    <t>1509 от 03.06.14</t>
  </si>
  <si>
    <t>акт 11 от 31.05.14</t>
  </si>
  <si>
    <t>1751 от 27.06.14</t>
  </si>
  <si>
    <t>акт 14 от 27.06.14</t>
  </si>
  <si>
    <t>2104 от 31.07.14</t>
  </si>
  <si>
    <t>акт 17 от 31.07.14</t>
  </si>
  <si>
    <t>2398 от 28.08.14</t>
  </si>
  <si>
    <t>акт 20 от 28.08.14</t>
  </si>
  <si>
    <t>2843 от 29.09.14</t>
  </si>
  <si>
    <t>акт 21 от 26.09.14</t>
  </si>
  <si>
    <t>2731 от 26.09.14</t>
  </si>
  <si>
    <t>сч. 006828 от 25.09.14</t>
  </si>
  <si>
    <t>2589 от 17.09.14</t>
  </si>
  <si>
    <t>сч. 333 от 30.04.14</t>
  </si>
  <si>
    <t>2350 от 25.08.14</t>
  </si>
  <si>
    <t>сч. От 12.08.14</t>
  </si>
  <si>
    <t xml:space="preserve">907 от 04.04.14, 1752 от 30.06.14, 2719 от 29.09.14, 3768 от 24.12.14, </t>
  </si>
  <si>
    <t xml:space="preserve">сч.ф. 00017455 от 31.03.14, сч.ф. 00019991 от 30.06.14, сч.ф. 00022846 от 29.09.14, сч.ф. 00024765 от 24.12.14, </t>
  </si>
  <si>
    <t>Справочно-информационные услуги</t>
  </si>
  <si>
    <t xml:space="preserve">2313 от 19.08.14, 2314 от 19.08.14, 2315 от 19.08.14, 2577 от 16.09.14, 3298 от 13.11.14, </t>
  </si>
  <si>
    <t xml:space="preserve">сч. 5-1-1000069/62 от 31.03.14, сч. 5-1-1000069/62 от 30.04.14, сч. 5-1-1000069/62 от 30.06.14, сч. 5-1-1000069/62 от 31.08.14, сч. 5-1-1000069/62 от 31.10.14, </t>
  </si>
  <si>
    <t>2602 от 17.09.14</t>
  </si>
  <si>
    <t>сч. 394 от 10.09.14</t>
  </si>
  <si>
    <t>2834 от 29.09.14</t>
  </si>
  <si>
    <t>акт 358492 от 26.09.14</t>
  </si>
  <si>
    <t>ЗАО МЦФЭР</t>
  </si>
  <si>
    <t>ООО Монарх</t>
  </si>
  <si>
    <t>1515 от 03.06.14, 3820 от 24.12.14</t>
  </si>
  <si>
    <t>сч. 131 от 23.05.14, сч. 474 от 23.12.14</t>
  </si>
  <si>
    <t>Хранение документов</t>
  </si>
  <si>
    <t>2896 от 07.10.14</t>
  </si>
  <si>
    <t>431 от 06.10.14</t>
  </si>
  <si>
    <t>ООО Систем-консалдинг НН</t>
  </si>
  <si>
    <t>104</t>
  </si>
  <si>
    <t xml:space="preserve">2958 от 15.10.14, </t>
  </si>
  <si>
    <t>акт 1 от 20.10.14</t>
  </si>
  <si>
    <t>3619 от 12.12.14</t>
  </si>
  <si>
    <t>акт 200 от 12.12.14</t>
  </si>
  <si>
    <t>ООО Аврора</t>
  </si>
  <si>
    <t>3644 от 15.12.14</t>
  </si>
  <si>
    <t>сч. 5656-КС/К-2014 от 12.12.14</t>
  </si>
  <si>
    <t>3643 от 15.12.14</t>
  </si>
  <si>
    <t>сч. 5618-БУ/В С-2014 от 10.12.14</t>
  </si>
  <si>
    <t xml:space="preserve">3658 от 16.12.14, 3659 от 16.12.14, </t>
  </si>
  <si>
    <t xml:space="preserve">сч. 1993 от 04.12.14, сч. 2014 от 04.12.14, </t>
  </si>
  <si>
    <t>ИТОГО</t>
  </si>
  <si>
    <t>3592 от 09.12.14</t>
  </si>
  <si>
    <t>сч. 00001524 от 17.11.14</t>
  </si>
  <si>
    <t>3204 от 06.11.14</t>
  </si>
  <si>
    <t>сч. ЛСА/110 от 01.10.14</t>
  </si>
  <si>
    <t>3600 от 09.12.14</t>
  </si>
  <si>
    <t>акт 00491 от 10.12.14</t>
  </si>
  <si>
    <t>3639 от 12.12.14</t>
  </si>
  <si>
    <t>сч. 4033 от 11.12.14</t>
  </si>
  <si>
    <t>3608 от 11.12.14</t>
  </si>
  <si>
    <t>сч.ф. 2016 от 05.12.14</t>
  </si>
  <si>
    <t>ОАО Ростелеком</t>
  </si>
  <si>
    <t>3754 от 22.12.14</t>
  </si>
  <si>
    <t>сч. 23225/225 от 19.12.14</t>
  </si>
  <si>
    <t xml:space="preserve">50/ПД-И/2014 </t>
  </si>
  <si>
    <t>ООО Энергомонтаж</t>
  </si>
  <si>
    <t>3681 от 17.12.14</t>
  </si>
  <si>
    <t>сч. 109 от 16.12.14</t>
  </si>
  <si>
    <t>Радиаторы, водонагреватель, светильники</t>
  </si>
  <si>
    <t xml:space="preserve">2688 от 24.09.14, 3385 от 21.11.14, 3386 от 21.11.14, 3387 от 21.11.14, </t>
  </si>
  <si>
    <t xml:space="preserve">накл. 819004 от 22.09.14, накл. 886196 от 19.11.14, накл. 885771 от 19.11.14, накл. 885960 от 19.11.14, 3434 от 27.11.14, 893253 от 25.11.14, </t>
  </si>
  <si>
    <t>ООО Комус</t>
  </si>
  <si>
    <t>ООО Мир климата</t>
  </si>
  <si>
    <t>кондиционер</t>
  </si>
  <si>
    <t xml:space="preserve">2688 от 24.09.14, </t>
  </si>
  <si>
    <t>накл. 49 от 23.09.14</t>
  </si>
  <si>
    <t>запасные части к автомобилю</t>
  </si>
  <si>
    <t xml:space="preserve">2224 от 13.08.14, 2328 от 20.08.14, 2493 от 08.09.14, 2947 от 14.10.14, 3696 от 18.12.14, </t>
  </si>
  <si>
    <t>накл. 107 от 11.08.14, накл. 149 от 19.08.14, накл. 311 от 05.09.14, накл. 386 от 13.10.14, накл. 857 от 17.12.14</t>
  </si>
  <si>
    <t>ООО Кварц ПКФ</t>
  </si>
  <si>
    <t>Брошюры</t>
  </si>
  <si>
    <t>2665 от 23.09.14</t>
  </si>
  <si>
    <t>сч.ф. 1240 от 22.09.14</t>
  </si>
  <si>
    <t xml:space="preserve">2523 от 10.09.14, 3384 от 20.11.14, </t>
  </si>
  <si>
    <t xml:space="preserve">804508 от 08.09.14, сч. 949673/1084683 от 18.11.14, </t>
  </si>
  <si>
    <t>2115 от 30.07.14</t>
  </si>
  <si>
    <t>накл. П-00594 от 30.07.14</t>
  </si>
  <si>
    <t>2418 от 02.09.14</t>
  </si>
  <si>
    <t>накл. П-00697 от 27.08.14</t>
  </si>
  <si>
    <t>ООО Магистраль-НН</t>
  </si>
  <si>
    <t>АКБ</t>
  </si>
  <si>
    <t xml:space="preserve">1746 от 26.06.14, 1902 от 02.07.14, 1950 от 11.07.14, </t>
  </si>
  <si>
    <t>накл. 09Мр0000991 от 26.06.14, накл. 09Мр0001038 от 02.07.14, накл. 09Мр0001085 от 11.07.14</t>
  </si>
  <si>
    <t xml:space="preserve">ЗАО НТЦ ПБ </t>
  </si>
  <si>
    <t>Журнал "Безопасность труда в промышленности"</t>
  </si>
  <si>
    <t xml:space="preserve">2664 от 23.09.14, </t>
  </si>
  <si>
    <t>накл. 7612 от 22.09.14</t>
  </si>
  <si>
    <t>3807 от 23.12.14</t>
  </si>
  <si>
    <t>накл. 1607 от 22.12.14</t>
  </si>
  <si>
    <t>Запчасти к компьютеру</t>
  </si>
  <si>
    <t>3328 от 18.11.14</t>
  </si>
  <si>
    <t>сч. С-006366 от 05.11.14</t>
  </si>
  <si>
    <t>Пром.технологии</t>
  </si>
  <si>
    <t xml:space="preserve">1057 от 24.04.14, 1238 от 13.05.14, 1727 от 25.06.14, 1959 от 15.07.14, 2228 от 12.08.14, 2582 от 16.09.14, 2917 от 13.10.14, 3299 от 13.11.14, 3667 от 17.12.14, 3803 от 23.12.14, </t>
  </si>
  <si>
    <t xml:space="preserve">сч.ф. 100140910715 от 31.03.14, сч.ф. 100142842014 от 30.04.14, сч.ф. 100144776474 от 31.05.14, сч.ф. 100146826089 от 30.06.14, сч.ф. 100149106848 от 31.07.14, сч.ф. 100151513135 от 31.08.14, сч.ф. 100153932990 от 30.09.14, сч.ф. 100156169264 от 31.10.14, сч.ф. 100158363796 от 30.11.14, сч. 356275728 от 23.12.14, </t>
  </si>
  <si>
    <t xml:space="preserve">1365 от 20.05.14, 1366 от 20.05.14, 1599 от 11.06.14, 2036 от 17.07.14, 2346 от 22.08.14, 2590 от 17.09.14, 2880 от 06.10.14, 3245 от 10.11.14, 3613 от 11.12.14, 3680 от 17.12.14, 3856 от 25.12.14, </t>
  </si>
  <si>
    <t xml:space="preserve">сч.ф. 100142751536 от 30.04.14, сч.ф. 100140846884 от 31.03.14, сч.ф. 100144720407 от 31.05.14, сч.ф. 100146755880 от 30.06.14, сч.ф. 100149064141 от 31.07.14, сч.ф. 100151536910 от 31.08.14, сч.ф. 100153807943 от 30.09.14, сч.ф. 100155977161 от 31.10.14, сч.ф. 100158359228 от 30.11.14, сч.ф. 100158359228 от 30.11.14, сч. 193959645 от 24.12.14, </t>
  </si>
  <si>
    <t xml:space="preserve">299 от 06.02.14, 436 от 27.02.14, 766 от 28.03.14, 1108 от 29.04.14, 1499 от 30.05.14, 1754 от 27.06.14, 2095 от 30.07.14, 2396 от 01.09.14, </t>
  </si>
  <si>
    <t xml:space="preserve">сч.ф. 106 от 31.01.14, сч.ф. 142 от 27.02.14, сч.ф. 163 от 28.03.14, сч.ф. 326 от 29.04.14, сч.ф. 355 от 29.05.14, 375 от 27.06.14, сч.ф. 493 от 30.07.14, </t>
  </si>
  <si>
    <t xml:space="preserve">1033 от 21.04.14, 1034 от 21.04.14, 1035 от 21.04.14, 1036 от 21.04.14, 1037 от 21.04.14, 1038 от 21.04.14, 1039 от 21.04.14, 1040 от 21.04.14, 1429 от 29.05.14, 2052 от 21.07.14, 3043 от 23.10.14, 3044 от 23.10.14, 3045 от 23.10.14, 3046 от 23.10.14, 3047 от 23.10.14, 3190 от 31.10.14, 3191 от 31.10.14, 3201 от 06.11.14, 3202 от 06.11.14, 3203 от 06.11.14, 3276 от 13.11.14, 3306 от 14.11.14, 3307 от 14.11.14, 3334 от 18.11.14, 3426 от 26.11.14, </t>
  </si>
  <si>
    <t xml:space="preserve">сч. АГ00000413 от 14.04.14, сч. АГ00000414 от 14.04.14, сч. АГ00000415 от 14.04.14, сч. АГ00000428 от 16.04.14, сч. АГ00000437 от 17.04.14, сч. АГ00000446 от 18.04.14, сч. АГ00000444 от 18.04.14, сч. АГ00000443 от 18.04.14, сч. АГ00000590 от 20.05.14, сч. АГ00000911 от 18.07.14, сч. АГ00000263 от 21.10.14, сч. АГ00000255 от 20.10.14, сч. АГ00000254 от 20.10.14, сч. АГ00000253 от 20.10.14, сч. АГ00000252 от 20.10.14, сч. АГ00000301 от 24.10.14, сч. АГ00000352 от 30.10.14, сч. АГ00000372 от 05.11.14, сч. АГ00000371 от 05.11.14, сч. АГ00000364 от 31.10.14, сч. АГ00000399 от 10.11.14, сч. АГ00000419 от 13.11.14, сч. АГ00000421 от 13.11.14, сч. АГ00000422 от 17.11.14, сч. АГ00000484 от 25.11.14, </t>
  </si>
  <si>
    <t xml:space="preserve">1203 от 06.05.14, 1204 от 06.05.14, 1205 от 06.05.14, 1239 от 14.05.14, 1293 от 16.05.14, 1294 от 16.05.14, 1947 от 11.07.14, </t>
  </si>
  <si>
    <t xml:space="preserve">сч. АГ00000480 от 24.04.14, сч. АГ00000486 от 25.04.14, сч. АГ00000476 от 24.04.14, сч. АГ000000548 от 13.05.14, сч. АГ00000543 от 12.05.14, сч. АГ00000562 от 15.05.14, сч. АГ000008453 от 08.07.14, </t>
  </si>
  <si>
    <t xml:space="preserve">1206 от 06.05.14, 1207 от 06.05.14, 1208 от 06.05.14, 1209 от 06.05.14, 1295 от 16.05.14, 351 от 20.05.14, </t>
  </si>
  <si>
    <t xml:space="preserve">сч. АГ00000514 от 05.05.14, сч. АГ00000510 от 30.04.14, сч. АГ00000482 от 24.04.14, сч. АГ00000500 от 29.04.14, сч. АГ00000547 от 13.05.14, </t>
  </si>
  <si>
    <t xml:space="preserve">1841 от 27.06.14, 1951 от 14.07.14, 2201 от 05.08.14, 2524 от 10.09.14, 2897 от 08.10.14, 3249 от 11.11.14, 3593 от 09.12.14, 3657 от 16.12.14, </t>
  </si>
  <si>
    <t xml:space="preserve">сч. АГ00000753 от 18.06.14, сч. АГ00000860 от 09.07.14, сч. АГ00000996 от 04.08.14, сч. АГ0000024 от 05.09.14, сч. АГ00000170 от 03.10.14, сч. АГ00000390 от 07.11.14, сч. АГ00000537 от 28.11.14, сч. АГ00000599 от 12.12.14, </t>
  </si>
  <si>
    <t xml:space="preserve">1589 от 06.06.14, 1594 от 17.06.14, 1842 от 27.06.14, 2316 от 19.08.14, 3068 от 27.10.14, 3200 от 06.11.14, 3250 от 11.11.14, 3308 от 14.11.14, 3309 от 14.11.14, 3427 от 26.11.14, 3428 от 26.11.14, 3594 от 09.12.14, </t>
  </si>
  <si>
    <t xml:space="preserve">сч. АГ00000696 от 06.06.14, сч. АГ00000709 от 10.06.14, сч. АГ00000795 от 26.06.14, сч. АГ000001075 от 18.08.14, сч. АГ00000300 от 24.10.14, сч. АГ00000376 от 05.11.14, сч. АГ00000299 от 24.10.14, сч. АГ00000423 от 13.11.14, сч. АГ00000420 от 13.11.14, сч. АГ00000482 от 25.11.14, сч. АГ00000446 от 18.11.14, сч. АГ00000513 от 01.12.14, </t>
  </si>
  <si>
    <t xml:space="preserve">1728 от 25.06.14, 1729 от 25.06.14, 1946 от 11.07.14, 2039 от 18.07.14, 2051 от 21.07.14, 2177 от 04.08.14, 2200 от 05.08.14, 2374 от 26.08.14, 2487 от 05.09.14, 2588 от 17.09.14, 2720 от 26.09.14, 3277 от 13.11.14, 3335 от 18.11.14, 3541 от 01.12.14, </t>
  </si>
  <si>
    <t xml:space="preserve">с. АГ00000782 от 23.06.14, сч. АГ00000783 от 23.06.14, сч. АГ00000857 от 09.07.14, сч. АГ00000889 от 15.07.14, сч. АГ00000912 от 18.07.14, сч. АГ00000956 от 31.07.14, сч. АГ00000997 от 04.08.14, сч. АГ000001101 от 22.08.14, сч. АГ00000002 от 01.09.14, сч. АГ0000036 от09.09.14, сч. АГ0000095 от 19.09.14, сч. АГ00000412 от 12.11.14, сч. АГ00000442 от 17.11.14, сч. АГ00000483 от 25.11.14, </t>
  </si>
  <si>
    <t xml:space="preserve">1288 от 14.05.14, 1289 от 15.05.14, 1292 от 15.05.14, 1647 от 18.06.14, 2110 от 30.07.14, 2543 от 12.09.14, 2662 от 22.09.14, 3074 от 28.10.14, 3075 от 28.10.14, 3248 от 10.11.14, </t>
  </si>
  <si>
    <t xml:space="preserve">сч. 163 от 13.05.14, сч. 198 от 13.05.14, сч. 203 от 14.05.14, сч. 252 от 10.06.14, сч. 317 от 28.07.14, сч. 388 от 11.09.14, сч. 398 от 16.09.14, сч. 444 от 20.10.14, сч. 445 от 20.10.14, сч. 469 от 07.11.14, </t>
  </si>
  <si>
    <t xml:space="preserve">1367 от 20.05.14, 1748 от 26.06.14, 2580 от 16.09.14, 2681 от 23.09.14, 3378 от 20.11.14, 3595 от 09.12.14, </t>
  </si>
  <si>
    <t xml:space="preserve">сч. 385 от 19.05.14, сч. 446 от 24.06.14, сч. 737 от 16.09.14, сч. 749 от 22.09.14, сч. 964 от 14.11.14, сч. 999 от 26.11.14, </t>
  </si>
  <si>
    <t xml:space="preserve">1234 от 08.05.14, 1430 от 29.05.14, 1767 от 27.06.14, 2114 от 30.07.14, 2393 от 28.08.14, 2814 от 29.09.14, 3148 от 30.10.14, 3486 от 27.11.14, 3798 от 23.12.14, </t>
  </si>
  <si>
    <t xml:space="preserve">29/1 от 30.04.14, сч.68 от 28.05.14, сч. 85 от 27.06.14, сч. 99 от 30.07.14, сч. 112 от 28.08.14, сч. 132 от 29.09.14, сч. 161 от 30.10.14, сч. 188 от 27.11.14, сч.ф. 120 от 22.12.14, </t>
  </si>
  <si>
    <t xml:space="preserve">1704 от 23.06.14, 1914 от 07.07.14, 2490 от 08.09.14, 3083 от 29.10.14, </t>
  </si>
  <si>
    <t xml:space="preserve">сч. 907 от 19.06.14, сч. 1008 от 04.07.14, сч.ф. 1293 от 02.09.14, сч.ф. 1664 от 28.10.14, </t>
  </si>
  <si>
    <t>ЗАО Сибпро</t>
  </si>
  <si>
    <t>Изготовление бланков строгой отчетности</t>
  </si>
  <si>
    <t xml:space="preserve">3614 от 11.12.14, </t>
  </si>
  <si>
    <t>акт от 10.12.14</t>
  </si>
  <si>
    <t xml:space="preserve"> ООО  Аристократ</t>
  </si>
  <si>
    <t>Поставка оргтехники</t>
  </si>
  <si>
    <t>1993 от 16.07.14</t>
  </si>
  <si>
    <t>накл. 16 от 09.07.14</t>
  </si>
  <si>
    <t xml:space="preserve">1287 от 14.05.14, 1644 от 17.06.14, 1919 от 08.07.14, </t>
  </si>
  <si>
    <t xml:space="preserve">накл. КН000141360 от 30.04.14, накл. КН000172090 от 31.05.14, накл. КН000214374 от 30.06.14, </t>
  </si>
  <si>
    <t xml:space="preserve">2213 от 11.08.14, 2509 от 09.09.14, 2704 от 25.09.14, 2875 от 06.10.14, </t>
  </si>
  <si>
    <t xml:space="preserve">накл. 1343 от 31.07.14, накл. 1614 от 31.08.14, накл. 1710 от 25.09.14, накл. 1819 от 30.09.14, </t>
  </si>
  <si>
    <t>2663 от 23.09.14</t>
  </si>
  <si>
    <t>накл. 1669 от 16.09.14</t>
  </si>
  <si>
    <t xml:space="preserve">3246 от 11.11.14, 3485 от 27.11.14, 3563 от 02.12.14, 3965 от 29.12.14, </t>
  </si>
  <si>
    <t xml:space="preserve">накл. 2122 от 31.10.14, накл. 2274 от 26.11.14, накл. 2304 от 30.11.14, накл. 2651 от 29.12.14, </t>
  </si>
  <si>
    <t>2217 от 11.08.14</t>
  </si>
  <si>
    <t>накл. 22 от 01.08.14</t>
  </si>
  <si>
    <t>ООО Европа</t>
  </si>
  <si>
    <t>1508 от 02.06.14</t>
  </si>
  <si>
    <t>накл. 2248 от 23.05.14</t>
  </si>
  <si>
    <t>ООО Блоссом</t>
  </si>
  <si>
    <t xml:space="preserve"> от  от 22.07.14, 2063 от 22.07.14, 2070 от 23.07.14, </t>
  </si>
  <si>
    <t>накл. БС-0002073 от 27.06.14, накл. БС-0002075 от 27.06.14, накл. БС-0002074 от 27.06.14</t>
  </si>
  <si>
    <t>ООО Алмина</t>
  </si>
  <si>
    <t xml:space="preserve">1967 от 15.07.14, </t>
  </si>
  <si>
    <t xml:space="preserve">накл. А0006993 от 08.07.14, </t>
  </si>
  <si>
    <t xml:space="preserve">1261 от 13.05.14, </t>
  </si>
  <si>
    <t>накл. 533 от 07.05.14</t>
  </si>
  <si>
    <t>1955 от 14.07.14</t>
  </si>
  <si>
    <t>накл. 770 от 04.07.14</t>
  </si>
  <si>
    <t>3197 от 05.11.14</t>
  </si>
  <si>
    <t>накл. 73 от 27.10.14</t>
  </si>
  <si>
    <t>3008 от 20.10.14</t>
  </si>
  <si>
    <t>накл. 1257 от 14.10.14</t>
  </si>
  <si>
    <t xml:space="preserve">181 от 30.01.14, 444 от 28.02.14, 800 от 28.03.14, </t>
  </si>
  <si>
    <t xml:space="preserve">сч.ф. 1 от 30.01.14, сч.ф. 4 от 27.02.14, сч.ф. 7 от 28.03.14, </t>
  </si>
  <si>
    <t xml:space="preserve">197 от 03.02.14, 431 от 27.02.14, 871 от 28.03.14, </t>
  </si>
  <si>
    <t xml:space="preserve">сч. 49465 от 31.01.14, сч. 49607 от 27.02.14, сч. 49767 от 28.03.14, </t>
  </si>
  <si>
    <t>1561 от 04.06.14</t>
  </si>
  <si>
    <t>сч. 403 от 30.05.2014</t>
  </si>
  <si>
    <t xml:space="preserve">2586 от 26.09.14, 2587 от 26.09.14, 2815 от 29.09.14, 3154 от 31.10.14, 3424 от 27.11.14, 3758 от 22.12.14, </t>
  </si>
  <si>
    <t xml:space="preserve">сч. 36 от 28.07.14, сч. 37 от 28.08.14, сч. 14/052280 от 29.09.14, сч.ф. 14-70929 от 31.10.14, сч. 14/054282 от 20.10.14 , сч. 14/068465 от 22.12.14, </t>
  </si>
  <si>
    <t xml:space="preserve">2667 от 23.09.14, 2668 от 23.09.14, 2717 от 29.09.14, 3147 от 30.10.14, 3410 от 27.11.14, 3764 от 22.12.14, </t>
  </si>
  <si>
    <t xml:space="preserve">сч.ф. 131 от 31.07.14, сч.ф. 145 от 29.08.14, сч.ф. 166 от 26.09.14, сч.894 от 27.10.14, сч. 989 от 25.11.14, сч.1067 от 22.12.14, </t>
  </si>
  <si>
    <t xml:space="preserve">304 от 07.02.14, 305 от 07.02.14, 649 от 18.03.14, 923 от 08.04.14, 924 от 08.04.14, </t>
  </si>
  <si>
    <t xml:space="preserve">сч.ф. 349 от 31.01.14, сч.ф. 350 от 31.01.14, сч.ф. 1188 от 28..02.14, сч.ф. 2971 от 31.03.14, сч.ф. 2326 от 31.03.14, </t>
  </si>
  <si>
    <t xml:space="preserve">275 от 05.02.14, 555 от 06.03.14, 736 от 25.03.14, 920 от 07.04.14, </t>
  </si>
  <si>
    <t xml:space="preserve">накл. 107 от 31.01.14, накл. 300 от 28.02.14, накл. 387 от 24.03.14, накл. 473 от 31.03.14, </t>
  </si>
  <si>
    <t xml:space="preserve">548 от 06.03.14, 549 от 06.03.14, 550 от 06.03.14, 551 от 06.03.14, 815 от 28.03.14, 816 от 28.03.14, 1024 от 18.04.14, 1025 от 18.04.14, 1216 от 07.05.14, 1217 от 07.05.14, 1420 от 28.05.14, 1583 от 04.06.14, 1691 от 23.06.14, 1713 от 24.06.14, 1968 от 15.07.14, 1969 от 15.07.14, 2206 от 06.08.14, 2207 от 06.08.14, 2387 от 27.08.14, 2521 от 10.09.14, 2522 от 10.09.14, 2829 от 30.09.14, 2847 от 30.09.14, 2959 от 16.10.14, 2960 от 16.10.14, 3196 от 05.11.14, 3199 от 06.11.14, 3318 от 18.11.14, 3319 от 18.11.14, 3383 от 20.11.14, 3499 от 28.11.14, 3498 от 28.11.14, 3616 от 12.12.14, 3618 от 12.12.14, </t>
  </si>
  <si>
    <t xml:space="preserve">накл. 2258 от 26.02.14, накл. 2260 от 26.02.14, накл. 3390 от 04.03.14, накл. 3392 от 04.03.14, накл. 4888 от 27.03.14, накл. 4890 от 27.03.14, накл. 6299 от 17.04.14, накл. 6301 от 17.04.14, накл. 7365 от 06.05.14, накл. 7367 от 06.05.14, накл. 8689 от 27.05.14, накл. 8691 от 28.05.14, накл. 10302 от 20.06.14, накл. 10316 от 20.06.14, накл. 11713 от 14.07.14, накл. 11711 от 14.07.14, накл. 13161 от 05.08.14, накл. 13159 от 05.08.14, накл. 14407 от 26.08.14, накл. 15211 от 09.09.14, накл. 15209 от 09.09.14, накл. 16336 от 29.09.14, накл. 16334 от 29.09.14, накл. 17293 от 15.10.14, накл. 17295 от 15.10.14, накл. 18301 от 31.10.14, накл. 18287 от 31.10.14, накл. 19137 от 17.11.14, накл. 19139 от 17.11.14, накл. 18289 от 31.10.14, накл. 19783 от 27.11.14, накл. 19781 от 27.11.14, накл. 20714 от 11.12.14, накл. 20712 от 11.12.14, </t>
  </si>
  <si>
    <t xml:space="preserve">1490 от 30.05.14, </t>
  </si>
  <si>
    <t>сч. 94 от 26.05.14</t>
  </si>
  <si>
    <t>2708 от 26.09.14</t>
  </si>
  <si>
    <t xml:space="preserve">3071 от 28.10.14, 3149 от 30.10.14, 3230 от 06.11.14, 3254 от 11.11.14, 3304 от 14.11.14, 3579 от 05.12.14, 3664 от 17.12.14, 3665 от 17.12.14, 3695 от 18.12.14, 3861 от 25.12.14, </t>
  </si>
  <si>
    <t xml:space="preserve">накл. 599-Г от 24.10.14, накл. 604-Г от 29.10.14, накл. 615-Г от 05.11.14, накл. 621-Г от 10.11.14, накл. 629-Г от 13.11.14, накл. 671-Г от 04.12.14, накл. 693-Г от 12.12.14, накл. 698-Г от 16.12.14, накл. 702-Г от 16.12.14, накл. 713-Г от 22.12.14, </t>
  </si>
  <si>
    <t xml:space="preserve">1382 от 26.05.14, 1383 от 26.05.14, 1398 от 02.06.14, 1399 от 02.06.14, 1862 от 27.06.14, 1837 от 27.06.14, 2108 от 01.08.14, 2109 от 01.08.14, 2409 от 01.09.14, 2410 от 01.09.14, 2825 от 29.09.14, 2826 от 29.09.14, 3192 от 05.11.14, 3193 от 05.11.14, 3511 от 01.12.14, 3512 от 01.12.14, 3718 от 22.12.14. 3719 от 22.12.14,   </t>
  </si>
  <si>
    <t>Муниципальное образование "Балахнинский муниципальный район"</t>
  </si>
  <si>
    <t>ООО Нечерноземпроекттехцентр</t>
  </si>
  <si>
    <t>1384 от 26.05.14</t>
  </si>
  <si>
    <t xml:space="preserve">421 от 27.02.14, 767 от 28.03.14, 1104 от 29.04.14, 1396 от 29.05.14, 1733 от 27.06.14, 2100 от 30.07.14, 2395 от 28.08.14, 2721 от 29.09.14, 3090 от 30.10.14, 3429 от 28.11.14, 3753 от 22.12.14, </t>
  </si>
  <si>
    <t xml:space="preserve">сч. 513 от 27.02.14, сч. 665 от 28.03.14, сч. 1096 от 29.04.14, сч. 1420 от 29.05.14, сч. 1685 от 27.06.14, сч. 1942 от 30.07.14, сч. 2405 от 28.08.14, сч. 2707 от 29.09.14, сч. 3018 от 29.10.14, сч. 3385 от 28.11.14, сч. 3701 от 22.12.14, </t>
  </si>
  <si>
    <t xml:space="preserve">190 от 31.01.14, 430 от 27.02.14, 764 от 28.03.14, </t>
  </si>
  <si>
    <t xml:space="preserve">сч. 00000335 от 30.01.14, сч. 00000874 от 27.02.14, сч. 00001643 от 27.03.14, </t>
  </si>
  <si>
    <t xml:space="preserve">1100 от 29.04.14, 1395 от 29.05.14, 1769 от 27.06.14, 2099 от 30.07.14, 2373 от 28.08.14, 2718 от 29.09.14, 3093 от 30.10.14, 3423 от 27.11.14, 3855 от 25.12.14, </t>
  </si>
  <si>
    <t xml:space="preserve">сч. 00002102 от 29.04.14, сч. 00003059 от 29.05.14, сч. 00003464 от 27.06.14, сч. 00004126 от 30.07.14, сч. 00004774 от 28.08.14, сч. 00005413 от 29.09.14, сч. 00006098 от 30.10.14, сч. 00006719 от 27.11.14, сч. 00007365 от 24.12.14, </t>
  </si>
  <si>
    <t xml:space="preserve">3150 от 30.10.14, </t>
  </si>
  <si>
    <t>акт 1 от 01.10.14</t>
  </si>
  <si>
    <t xml:space="preserve">2553 от 15.09.14, 2556 от 17.09.14, 2689 от 29.09.14, 2868 от 02.10.14, 3198 от 05.11.14, </t>
  </si>
  <si>
    <t xml:space="preserve">сч. 107 от 08.09.14, сч. 115 от 15.09.14, сч. 123 от 21.09.14, сч. 124 от 22.09.14, сч. 141 от 23.10.14, </t>
  </si>
  <si>
    <t xml:space="preserve">2542 от 12.09.14, 3264 от 12.11.14, 3591 от 09.12.14, </t>
  </si>
  <si>
    <t xml:space="preserve">сч. 0000095 от 04.09.14, сч. 00000106 от 15.10.14, сч. 00000119 от 01.12.14, </t>
  </si>
  <si>
    <t xml:space="preserve">2531 от11.09.14, </t>
  </si>
  <si>
    <t>сч. 20907-1А от 28.08.14</t>
  </si>
  <si>
    <t>3067 от 27.10.14</t>
  </si>
  <si>
    <t>сч. 429 от 08.10.14</t>
  </si>
  <si>
    <t>113</t>
  </si>
  <si>
    <t xml:space="preserve">3433 от 26.11.14, </t>
  </si>
  <si>
    <t>акт 93669455 от 21.11.14</t>
  </si>
  <si>
    <t xml:space="preserve">3641 от 15.12.14, 3642 от 15.12.14, 3802 от 23.12.14, </t>
  </si>
  <si>
    <t xml:space="preserve">сч. СВ-15234 от 31.10.14, сч. СВ-15233 от 30.11.14, сч. СВ-15232 от 23.12.14, </t>
  </si>
  <si>
    <t xml:space="preserve">585 от 14.03.14, </t>
  </si>
  <si>
    <t>сч. 004А-0128864/14 от 03.03.14</t>
  </si>
  <si>
    <t>1000 от 08.08.14</t>
  </si>
  <si>
    <t>сч. 41350010-5260170268-300714 от 30.07.14</t>
  </si>
  <si>
    <t>3707 от 18.12.14</t>
  </si>
  <si>
    <t>по контракту</t>
  </si>
  <si>
    <t>АО СОГАЗ</t>
  </si>
  <si>
    <t xml:space="preserve">906 от 04.04.14, 1849 от 30.06.14, 3692 от 30.09.14, 3765 от 22.12.14, </t>
  </si>
  <si>
    <t xml:space="preserve">сч. 00000058 от 31.03.14, сч. 00000137 от 30.06.14, сч. 00000215 от 30.09.14, сч. 00000298 от 22.12.14, </t>
  </si>
  <si>
    <t xml:space="preserve">114 от 21.01.14, 433 от 26.02.14, 571 от 12.03.14, </t>
  </si>
  <si>
    <t xml:space="preserve">накл. 3 от 14.01.14, сч. 42 от 24.02.14, сч. 54 от 06.03.14, </t>
  </si>
  <si>
    <t xml:space="preserve">712 от 20.03.14, 1230 от 08.05.14, 1240 от 13.05.14, 1685 от 19.06.14, 1948 от 11.07.14, 2320 от 28.08.14, 2548 от 12.09.14, 3009 от 20.10.14, 3251 от 11.11.14, 3609 от 11.12.14, </t>
  </si>
  <si>
    <t xml:space="preserve">сч.69/2 от 28.02.14, сч. 69/3 от 31.03.14, сч. 69-4 от 30.04.14, сч.ф. 041036/05/31/0471 от 31.05.14, сч.ф. 041036/06/30/0342 от 30.06.14, акт 69-7 от 31.07.14, сч. 69-8 от 31.08.14, сч. 69-9 от 30.09.14, сч. 69-10 от 31.10.14, сч. 69-11 от 30.11.14, </t>
  </si>
  <si>
    <t xml:space="preserve">151 от 28.01.14, 755 от 25.03.14, 990 от 16.04.14, 2178 от 04.08.14, 3056 от 23.10.14, 3706 от 18.12.14, </t>
  </si>
  <si>
    <t xml:space="preserve">сч. 442 от 20.01.14, сч. 2414 от 07.03.14, сч. 2863 от 24.03.14, сч. 7945 от 29.07.14, сч. 11058 от 14.10.14, сч. 11891 от 05.11.14, </t>
  </si>
  <si>
    <t xml:space="preserve">335 от 13.02.14, 631 от 17.03.14, 960 от 15.04.14, 1291 от 15.05.14, 1614 от 16.06.14, 1998 от 16.07.14, 2270 от 13.08.14, 2539 от 12.09.14, 2949 от 14.10.14, 3271 от 12.11.14, 3638 от 12.12.14, 3858 от 25.12.14, </t>
  </si>
  <si>
    <t xml:space="preserve">сч. 1061/1 от 31.01.14, сч. 1061/1 от 28.02.14, сч. 1061/1 от 31.03.14, сч. 1061/1 от 30.04.14, сч. 1061/1 от 31.05.14, сч. 1061/1 от 30.06.14, сч. 1061/1 от 31.07.14, сч. 1061/1 от 31.08.14, сч. 1061/1 от 30.09.14, сч. 1061/1 от 31.10.14, сч. 1061/1 от 30.11.14, сч. 08-05-12-1061 от 24.12.14, </t>
  </si>
  <si>
    <t xml:space="preserve">334 от 13.02.14, 630 от 17.03.14, 961 от 15.04.14, 1290 от 15.05.14, 1612 от 16.06.14, 1999 от 16.07.14, 2271 от 13.08.14, 2538 от 12.09.14, 2948 от 14.10.14, 3272 от 12.11.14, 3637 от 12.12.14, 3857 от 25.12.14, </t>
  </si>
  <si>
    <t xml:space="preserve">сч. 1501/1 от 31.01.14, сч. 1501/1 от 28.02.14, сч. 1501/1 от 31.03.14, сч. 1501/1 от 30.04.14, сч. 1501/1 от 31.05.14, сч. 1501/1 от 30.06.14, сч. 1501/1 от 31.07.14, сч. 1501/1 от 31.08.14, сч. 1501/1 от 30.09.14, сч. 1501/1 от 31.10.14, сч. 1501/1 от 30.11.14, сч. 08-05-12-1501 от 24.12.14, </t>
  </si>
  <si>
    <t xml:space="preserve">797 от 28.03.14, 1855 от 27.06.14, 2707 от 29.09.14, 3759 от 22.12.14, </t>
  </si>
  <si>
    <t xml:space="preserve">сч. 00000025 от 28.03.14, сч. 00000055 от 27.06.14, сч. 00000097 от 29.09.14, сч. 00000140 от 22.12.14, </t>
  </si>
  <si>
    <t xml:space="preserve">314 от 11.02.14, 315 от 11.02.14, 716 от 21.03.14, 717 от 21.03.14, 958 от 15.04.14, 959 от 15.04.14, 12692 от 13.05.14, 1263 от 13.05.14, 1645 от 17.06.14, 1646 от 17.06.14, 1995 от 16.07.14, 1996 от 16.07.14, 2260 от 19.08.14, 2261 от 19.08.14, 2584 от 16.09.14, 2585 от 16.09.14, 2919 от 14.10.14, 2918 от 14.10.14, 3252 от 11.11.14, 3253 от 11.11.14, 3620 от 12.12.14, 3621 от 12.12.14, 3763 от 22.12.14, </t>
  </si>
  <si>
    <t xml:space="preserve">сч.ф. 46/100 от 31.01.14, сч.ф. 10475 от 31.01.14, сч.ф. 11111 от 28.02.14, сч.ф. 993/100 от 28.02.14, сч.ф. 1958/100 от 31.03.14, сч.ф. 11757 от 31.03.14, сч.ф. 2933/100 от 30.04.14, сч.ф. 12404 от 30.04.14, сч.ф. 3902/100 от 31.05.14, сч.ф. 13051 от 31.05.14, сч.ф. 13703 от 30.06.14, сч.ф. 4877/100 от 30.06.14, сч.ф. 5858/100 от 31.07.14, сч.ф. 14344 от 31.07.14, сч.ф. 14986 от 31.08.14, сч.ф. 6816/100 от 31.08.14, сч.ф. 7779/100 от 30.09.14, сч.ф. 15626 от 30.09.14, сч.ф. 16263 от 31.10.14, сч.ф. 8747/100 от 31.10.14, сч.ф. 9734/100 от 30.11.14, сч.ф. 16905 от 30.11.14, сч. 313 от 17.12.14, </t>
  </si>
  <si>
    <t xml:space="preserve">113 от 21.01.14, 112 от 21.01.14, </t>
  </si>
  <si>
    <t>сч.ф. 10533/100 от 31.12.14, сч.ф. 9834 от 31.12.13</t>
  </si>
  <si>
    <t xml:space="preserve">590 от 14.03.14, 591 от 14.03.14, 592 от 14.03.14, 593 от 14.03.14, 594 от 14.03.14, 595 от 14.03.14, 596 от 14.03.14, 597 от 14.03.14, 598 от 14.03.14, 599 от 14.03.14, 600 от 14.03.14, 601 от 14.03.14, 602 от 14.03.14, 603 от 14.03.14, 604 от 14.03.14, 605 от 14.03.14, 606 от 14.03.14, 607 от 14.03.14, 608 от 14.03.14, 609 от 14.03.14, 610 от 14.03.14, 611 от 14.03.14, 612 от 14.03.14, 613 от 14.03.14, 614 от 14.03.14, 615 от 14.03.14, 616 от 14.03.14, 617 от 14.03.14, 618 от 17.03.14, 619 от 17.03.14, 6920 от 17.03.14, 621 от 17.03.14, 622 от 17.03.14, 623 от 17.03.14, 624 от 17.03.14, 625 от 17.03.14, 626 от 17.03.14, 627 от 17.03.14, 628 от 17.03.14, 993 от 17.04.14, 994 от 17.04.14, 995 от 17.04.14, 996 от 17.04.14, 997 от 17.04.14, 998 от 17.04.14, 999 от 17.04.14, 1000 от 17.04.14, 1001 от 17.04.14, 1002 от 17.04.14, 1003 от 17.04.14, 1004 от 17.04.14, 1005 от 17.04.14, 1006 от 17.04.14, 1007 от 17.04.14, 1008 от 17.04.14, 1009 от 17.04.14, 1010 от 17.04.14, 1011 от 17.04.14, 1012 от 17.04.14, 1013 от 17.04.14, 1266 от 14.05.14, 1267 от 14.05.14, 1268 от 14.05.14, 1269 от 14.05.14, 1270 от 14.05.14, 1271 от 14.05.14, 1272 от 14.05.14, 1273 от 14.05.14, 1274 от 14.05.14, 1275 от 14.05.14, 1276 от 14.05.14, 1277 от 14.05.14, 1278 от 14.05.14, 1279 от 14.05.14, 1280 от 14.05.14, 1281 от 14.05.14, 1282 от 14.05.14, 1283 от 14.05.14, 1284 от 14.05.14, 1285 от 14.05.14, 1286 от 14.05.14, 1613 от 16.06.14, 1615 от 16.06.14, 1616 от 16.06.14, 1617 от 16.06.14, 1618 от 16.06.14, 1619 от 16.06.14, 1620 от 16.06.14, 1621 от 16.06.14, 1622 от 16.06.14, 1623 от 16.06.14, 1624 от 16.06.14, 1625 от 16.06.14, 1626 от 16.06.14, 1627 от 16.06.14, 1628 от 16.06.14, 1629 от 16.06.14, 1630 от 16.06.14, 1631 от 16.06.14, 1632 от 16.06.14, 1633 от 16.06.14, 1634 от 16.06.14, 1960 от 15.07.14, 1961 от 15.07.14, 1963 от 15.07.14, 1964 от 15.07.14, 1965 от 15.07.14, 1966 от 15.07.14, 1970 от 15.07.14, 1971 от 15.07.14, 1972 от 15.07.14, 1973 от 15.07.14, 1978 от 15.07.14, 1979 от 15.07.14, 1980 от 15.07.14, 1981 от 15.07.14, 1982 от 15.07.14, 1983 от 15.07.14, 1984 от 15.07.14, 1985 от 15.07.14, 1986 от 15.07.14, 1987 от 15.07.14, 1988 от 15.07.14, 2239 от 12.08.14, 2240 от 12.08.14, 2241 от 12.08.14, 2242 от 12.08.14, 2243 от 12.08.14, 2244 от 12.08.14, 2245 от 12.08.14, 2246 от 12.08.14, 2247 от 12.08.14, 2248 от 12.08.14, 2249 от 12.08.14, 2229 от 12.08.14, 2230 от 12.08.14, 2231 от 12.08.14, 2232 от 12.08.14, 2233 от 12.08.14, 2234 от 12.08.14, 2235 от 12.08.14, 2236 от 12.08.14, 2237 от 12.08.14, 2238 от 12.08.14, 2565 от 16.09.14, 2566 от 16.09.14, 2567 от 16.09.14, 2568 от 16.09.14, 2569 от 16.09.14, 2570 от 16.09.14, 2571 от 16.09.14, 2572 от 16.09.14, 2573 от 16.09.14, 2574 от 16.09.14, 2575 от 16.09.14, 2576 от 16.09.14, 2557 от 16.09.14, 2558 от 16.09.14, 2559 от 16.09.14, 2560 от 16.09.14, 2561 от 16.09.14, 2562 от 16.09.14, 2563 от 16.09.14, 2564 от 16.09.14, 2906 от 13.10.14, 2907 от 13.10.14, 2908 от 13.10.14, 2909 от 13.10.14, 2910 от 13.10.14, 13.10.14, 2912 от 13.10.14, 2913 от 13.10.14, 2914 от 13.10.14, 2915 от 13.10.14, 2920 от 14.10.14, 2921 от 14.10.14, 2922 от 14.10.14, 2923 от 14.10.14, 2924 от 14.10.14, 2925 от 14.10.14, 2926 от 14.10.14, 2927 от 14.10.14, 2928 от 14.10.14, 2929 от 14.10.14, 3278 от 13.11.14, 3279 от 13.11.14, 3280 от 13..11.14, 3281 от 13.11.14, 3282 от 13.11.14, 3283 от 13.11.14, 3284 от 13.11.14, 3285 от 13.11.14, 286 от 13.11.14, 3287 от 13.11.14, 3288 от 13.11.14, 3289 от 13.11.14, 3290 от 13..11.14, 3291 от 13.11.14, 3292 от 13.11.14, 3293 от 13.11.14, 3294 от 13.11.14, 3295 от 13.11.14, 3296 от 13.11.14, 3297 от 13.11.14, 3682 от 17.12.14, 3683 от 17.12.14, 3684 от 17.12.14, 3687 от 17.12.14, 3689 от 17.12.14, 3691 от 17.12.2014, 3692 от 17.12.14, 3693 от 17.12.14, 3668 от 17.12.14, 3669 от 17.12.14, 3670 от 17.12.14, 3671 от 17.12.14, 3672 от 17.12.14, 3673 от 17.12.2014, 3674 от 17.12.14, 3675 от 17.12.14, 3676 от 17.12.14, 3677 от 17.12.14, 3678 от 17.12.14, 3679 от 17.12.14, 3805 от 23.12.14, </t>
  </si>
  <si>
    <t xml:space="preserve">сч. 5-1-4191/1 от 31.01.14, сч. 5-1-4191/1 от 28.02.14, сч. 5-1-49304/1 от 31.01.14, сч. 5-1-49304/1 от 28.02.14, сч. 5-1-52486/1 от 31.01.14, сч.5-1-52486/1 от 28.02.14, сч.5-1-67100108/1 от 31.01.14, сч.5-1-67100108/1 от 28.02.14, сч. 5-1-524128 от 31.01.14, сч. 5-1-524128/1 от 28.02.14, сч. 5-1-666682/1 от 31.01.14, сч. 5-1-666682/1 от 28.02.14, сч. 5-1-547195/1 от 31.01.14, сч. 5-1-547195/1 от 28.02.14, сч. 5-1-529655/1 от 31.01.14, сч. 5-1-529655/1 от 28.02.14, сч. 5-1-528281/1 от 31.01.14, сч. 5-1-528281/1 от 28.02.14, сч. 5-1-48118/1 от 31.01.14, сч. 5-1-48118/1 от 28.02.14, сч. 5-1-1000069/1 от 31.01.14, сч. 5-1-1000069/1 от 28.02.14, сч. 5-1-5247603/1 от 31.01.14, сч. 5-1-5247603/1 от 28.02.14, сч. 5-1-62100859/1 от 31.01.14, сч. 5-1-62100859 от 28.02.14, сч. 5-1-664441/1 от 31.01.14, сч. 5-1-664441/1 от 28.02.14, сч. 5-1-5297583/1 от 31.01.14, сч. 5-1-529753/1 от 28.02.14, сч. 5-1-538181/1 от 31.01.14, сч. 5-1-538181/1 от 28.02.14, сч. 5-1-663180/1 от 31.01.14, сч. 5-1-663180/1 от 28.02.14, сч. 5-1-46015/1 от 31.01.14, сч. 5-1-46015/1 от 28.02.14, сч. 5-1-68382/1 от 28.02.14, сч. 5-1-63332/1 от 28.02.14, сч. 5-1-64211/1 от 28.02.14, сч. 5-1-64211/1 от 31.03.14, сч. 5-1-61332/1 от 31.03.14, сч. 5-1-68382/1 от 31.03.14, сч. 5-1-46015/1 от 31.03.14, сч. 5-1-663180/1 от 31.03.14, сч. 5-1-538181/1 от 31.03.14, сч. 5-1-529753/1 от 31.03.14, сч. 5-1-664441/1 от 31.03.14, сч. 5-1-62100859/1 от 31.03.14, сч. 5-1-5247603/1 от 31.03.14, сч. 5-1-1000069/1 от 31.03.14, сч. 5-1-48118/1 от 31.03.14, сч. 5-1-528281/1 от 31.03.14, сч.5-1-529655/1 от 31.03.14, сч.5-1-547195/1 от 31.03.14, сч. 5-1-666682/1 от 31.03.14, сч. 5-1-524128/1 от 31.03.14, сч. 5-1-67100108/1 от 31.03.14, сч.5-1-52486/1 от 31.03.14, сч. 5-1-49304/1 от 31.03.14, сч. 5-1-4191/1 от 31.03.14, сч. 5-1-1000069/1 от 30.04.15, сч. 5-1-67100108/1 от 30.04.14, сч. 5-1-62100859/1 от 30.04.15, сч. 5-1-5247603/1 от 30.04.14, сч. 5-1-666682/1 от 30.04.14, сч. 5-1-664441/1 от 30.04.14, сч. 5-1-663180/1 от 30.04.14, сч. 5-1-547195/1 от 30.04.14, сч.5-1-538181/1 от 30.04.14, сч.5-1-529753/1 от 30.04.15, сч.5-1-529655/1 от 30.04.15, сч.5-1-528281/1 от 30.04.14, сч.5-1-524128/1 от 30.04.14, сч.5-1-68382/1 от 30.04.14, сч.5-1-61332/1 от 30.04.14, сч.5-1-64211/1 от 30.04.14, сч.5-1-52486/1 от 30.04.15, сч.5-1-49304/1 от 30.04.14, сч.5-1-48118/1 от 30.04.14, сч.5-1-46015/1 от 30.04.14, сч.5-1-4191/1 от 30.04.14, сч.5-1-1000069/1 от 31.05.14, сч.5-1-48118/1 от 31.05.14, сч.5-1-49304/1 от 31.05.14, сч.5-1-68382/1 от 31.05.14, сч.5-1-64211/1 от 31.05.14, сч.5-1-61332/1 от 31.05.14, сч.5-1-52486/1 от 31.05.14, сч.5-1-5247603/1 от 31.05.14, сч.5-1-62100859/1 от 31.05.14, сч.5-1-67100108/1 от 31.05.14, сч.5-1-666682/1 от 31.05.14, сч.5-1-664441/1 от 31.05.14, сч.5-1-663180/1 от 31.05.14, сч.5-1-538181/1 от 31.05.14, сч.5-1-547195/1 от 31.05.14, сч. 5-1-528281/1 от 31.05.14, сч.5-1-529753/1 от 31.05.14, сч.5-1-529655/1 от 31.05.14, сч.5-1-524128/1 от 31.05.14, сч.5-1-4191/1 от 31.05.14, сч.5-1-46015/1 от 31.05.14,сч.5-1-1000069/1 от 30.06.14, сч.5-1-52486/1 от 30.06.14, сч.5-1-48118/1 от 30.06.14, сч.5-1-4191/1 от 30.06.14, сч.5-1-5247603/1 от 30.06.14, сч.5-1-67100108/1 от 30.06.14, сч.5-1-62100859/1 от 30.06.14, сч.5-1-666682/1 от 30.06.14, сч.5-1-664441/1 от 30.06.14, сч.5-1-524128/1 от 30.06.14, сч.5-1-64211/1 от 30.06.14, сч.5-1-61332/1 от 30.06.14, сч.5-1-49304/1 от 30.06.14, сч.5-1-46015/1 от 30.06.14, сч.5-1-663180/1 от 30.06.14, сч.5-1-68382/1 от 30.06.14, сч.5-1-547195/1 от 30.06.14, сч.5-1-529753/1 от 30.06.14, сч.5-1-528281/1 от 30.06.14, сч.5-1-538181/1 от 30.06.14, сч.5-1-529655/1 от 30.06.14, сч. 5-1-538181/1 от 31.07.14, сч. 5-1-547195/1 от 31.07.14, сч.5-1-1000069/1 от 31.07.14, сч.5-1-529655/1 от 31.07.14, сч.5-1-529753/1 от 31.07.14, сч.5-1-524128/1 от 31.07.14, сч.5-1-68382/1 от 31.07.14, сч.5-1-52486/1 от 31.07.14, сч.5-1-61332/1 от 31.07.14, сч.5-1-64211/1 от 31.07.14, сч.5-1-46015/1 от 31.07.14, сч.5-1-48118/1 от 31.07.14, сч.5-1-5247603/1 от 31.07.14, сч.5-1-67100108/1 от 31.07.14, сч.5-1-4191/1 от 31.07.14, сч.5-1-664441/1 от 31.07.14, сч.5-1-62100859/1 от 31.07.14, сч.5-1-49304/1 от 31.07.14, сч.5-1-528281/1 от 31.07.14, сч.5-1-666682/1 от 31.07.14, сч.5-1-663180/1 от 31.07.14, сч.5-1-62100859/1 от 31.08.14, сч.5-1-61332/1 от 31.08.14, сч.5-1-664441/1 от 31.08.14, сч.5-1-524128/1 от 31.08.14, сч.5-1-538181/1 от 31.08.14, сч.5-1-547195/1 от 31.08.14, сч.5-1-64211/1 от 31.08.14, сч.5-1-52486/1 от 31.08.14, сч.5-1-663180/1 от 31.08.14, сч.5-1-68382/1 от 31.08.14, сч.5-1-529753/1 от 31.08.14, сч.5-1-528281/1 от 31.08.14, сч.5-1-5247603/1 от 31.08.14, сч.5-1-666682/1 от 31.08.14, сч.5-1-1000069/1 от 31.08.14, сч. 5-1-48118/1 от 31.08.14, сч.5-1-4191/1 от 31.08.14, сч. 5-1-46015/1 от 31.08.14, сч.5-1-49304/1 от 31.08.14, сч.5-1-67100108/1 от 31.08.14, сч.5-1-48118/1 от 30.09.14, сч.5-1-5247603/1 от 30.09.14, сч.5-1-664441/1 от 30.09.14, сч.5-1-4191/1 от 30.09.14, сч.5-1-1000069/1 от 30.09.14, сч.5-1-49304/1 от 30.09.14, сч.5-1-524128/1 от 30.09.14, сч.5-1-547195/1 от 30.09.14, сч.5-1-62100859/1 от 30.09.14, сч.5-1-61332/1 от 30.09.14, сч.5-1-67100108/1 от 30.09.14, сч.5-1-666682/1 от 30.09.14, сч.5-1-46015/1 от 30.09.14, сч.5-1-52486/1 от 30.09.14, сч.5-1-528281/1 от 30.09.14, сч.5-1-529753/1 от 30.09.14, сч.5-1-68382/1 от 30.09.14, сч.5-1-64211/1 от 30.09.14, сч.5-1-538181/1 от 30.09.14, сч.5-1-663180/1 от 30.09.14, сч.5-1-1000069/1 от 31.10.14, сч. 5-1-67100108/1 от 31.10.14, сч.5-1-62100859/1 от 31.10.14, сч.5-1-5247603/1 от 31.10.14, сч.5-1-666682/1 от 31.10.14, сч.5-1-664441/1 от 31.10.14, сч.5-1-663180/1 от 31.10.14, сч. 5-1-547195/1 от 31.10.14, сч.5-1-538181/1 от 31.10.14, сч.5-1-529753/1 от 31.10.14, сч.5-1-68382/1 от 31.10.14, сч.5-1-524128/1 от 31.10.14, сч.5-1-528281/1 от 31.10.14, сч.5-1-64211/1 от 31.10.14, сч.5-1-4191/1 от 31.10.14, сч.5-1-49304/1 от 31.10.14, сч.5-1-61332/1 от 31.10.14, сч.5-1-52486/1 от 31.10.14, сч.5-1-46015/1 от 31.10.14, сч.5-1-48118/1 от 31.10.14, сч.5-1-49304/1 от 30.11.14, сч.5-1-538181/1 от 30.11.14, сч.5-1-524128/1 от 30.11.14, сч.5-1-528281/1 от 30.11.14, сч.5-1-529753/1 от 30.11.14, сч.5-1-67100108/1 от 30.11.14, сч.5-1-62100859/1 от 30.11.14, сч.5-1-5247603/1 от 30.11.14, сч.5-1-1000069/1 от 30.11.14, сч.5-1-663180/1 от 30.11.14, сч.5-1-547195/1 от 30.11.14, сч.5-1-664441/1 от 30.11.14, сч.5-1-48118/1 от 30.11.14, сч.5-1-666682/1 от 30.11.14, сч.5-1-4191/1 от 30.11.14, сч.5-1-46015/1 от 30.11.14, сч.5-1-68382/1 от 30.11.14, сч.5-1-64211/1 от 30.11.14, сч.5-1-52486/1 от 30.11.14, сч.5-1-61332/1 от 30.11.14, сч.1000069 от 19.12.14, </t>
  </si>
  <si>
    <t>182 от 30.01.14</t>
  </si>
  <si>
    <t>сч16782180 от 04.01.14</t>
  </si>
  <si>
    <t xml:space="preserve"> </t>
  </si>
  <si>
    <t>Ведущий специалист-эксперт</t>
  </si>
  <si>
    <t>Н.Г. Хоршева</t>
  </si>
  <si>
    <t xml:space="preserve">РЕЕСТР договоров за 2014 год
</t>
  </si>
  <si>
    <t xml:space="preserve">РЕЕСТР государственных контрактов (договоров), заключенных с единственным поставщиком за 2014 год.
</t>
  </si>
  <si>
    <t xml:space="preserve">РЕЕСТР государственных контрактов, заключенных по итогам проведения запросов котировок за 2014 год.
</t>
  </si>
  <si>
    <t>Изменение, руб.</t>
  </si>
  <si>
    <t xml:space="preserve">РЕЕСТР государственных контрактов, заключенных по итогам проведения электронных аукционов за 2014 год
</t>
  </si>
  <si>
    <t xml:space="preserve">РЕЕСТР государственных контрактов, заключенных по итогам проведения открытых конкурсов за 2014 год
</t>
  </si>
  <si>
    <t>2014-2015г.</t>
  </si>
  <si>
    <t>2015г.</t>
  </si>
  <si>
    <t xml:space="preserve">№ гос.контракта
</t>
  </si>
  <si>
    <t>№ гос.контракта</t>
  </si>
  <si>
    <t>Примечание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</si>
</sst>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theme="1"/>
      <name val="Times New Roman"/>
      <family val="1"/>
      <charset val="204"/>
    </font>
    <font>
      <b/>
      <sz val="10"/>
      <color theme="1"/>
      <name val="Times New Roman"/>
      <family val="1"/>
      <charset val="204"/>
    </font>
    <font>
      <sz val="10"/>
      <name val="Times New Roman"/>
      <family val="1"/>
      <charset val="204"/>
    </font>
    <font>
      <sz val="10"/>
      <color rgb="FFFF0000"/>
      <name val="Times New Roman"/>
      <family val="1"/>
      <charset val="204"/>
    </font>
    <font>
      <sz val="10"/>
      <color theme="1"/>
      <name val="Calibri"/>
      <family val="2"/>
      <scheme val="minor"/>
    </font>
    <font>
      <b/>
      <sz val="10"/>
      <name val="Times New Roman"/>
      <family val="1"/>
      <charset val="204"/>
    </font>
    <font>
      <sz val="6"/>
      <name val="Times New Roman"/>
      <family val="1"/>
      <charset val="204"/>
    </font>
    <font>
      <sz val="9"/>
      <name val="Times New Roman"/>
      <family val="1"/>
      <charset val="204"/>
    </font>
    <font>
      <sz val="7"/>
      <name val="Times New Roman"/>
      <family val="1"/>
      <charset val="204"/>
    </font>
    <font>
      <sz val="12"/>
      <color theme="1"/>
      <name val="Times New Roman"/>
      <family val="1"/>
      <charset val="204"/>
    </font>
    <font>
      <sz val="12"/>
      <name val="Times New Roman"/>
      <family val="1"/>
      <charset val="204"/>
    </font>
    <font>
      <sz val="12"/>
      <color theme="1"/>
      <name val="Calibri"/>
      <family val="2"/>
      <scheme val="minor"/>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2" borderId="1" xfId="0" applyFont="1" applyFill="1" applyBorder="1" applyAlignment="1">
      <alignment horizontal="center" wrapText="1"/>
    </xf>
    <xf numFmtId="0" fontId="3" fillId="0" borderId="1" xfId="0" applyFont="1" applyFill="1" applyBorder="1" applyAlignment="1">
      <alignment wrapText="1"/>
    </xf>
    <xf numFmtId="2" fontId="3" fillId="0" borderId="1" xfId="0" applyNumberFormat="1" applyFont="1" applyFill="1" applyBorder="1" applyAlignment="1">
      <alignment horizontal="right" wrapText="1"/>
    </xf>
    <xf numFmtId="0" fontId="1" fillId="0" borderId="1" xfId="0" applyFont="1" applyFill="1" applyBorder="1" applyAlignment="1">
      <alignment wrapText="1"/>
    </xf>
    <xf numFmtId="0" fontId="1" fillId="0" borderId="1" xfId="0" applyFont="1" applyBorder="1" applyAlignment="1">
      <alignment wrapText="1"/>
    </xf>
    <xf numFmtId="14" fontId="3" fillId="0" borderId="1" xfId="0" applyNumberFormat="1" applyFont="1" applyFill="1" applyBorder="1" applyAlignment="1">
      <alignment wrapText="1"/>
    </xf>
    <xf numFmtId="2" fontId="4" fillId="0" borderId="1" xfId="0" applyNumberFormat="1" applyFont="1" applyFill="1" applyBorder="1" applyAlignment="1">
      <alignment horizontal="right" wrapText="1"/>
    </xf>
    <xf numFmtId="0" fontId="3" fillId="0" borderId="1" xfId="0" applyFont="1" applyBorder="1" applyAlignment="1">
      <alignment wrapText="1"/>
    </xf>
    <xf numFmtId="0" fontId="3" fillId="0" borderId="1" xfId="0" applyFont="1" applyFill="1" applyBorder="1" applyAlignment="1">
      <alignment horizontal="left" wrapText="1"/>
    </xf>
    <xf numFmtId="14" fontId="3" fillId="0" borderId="1" xfId="0" applyNumberFormat="1" applyFont="1" applyFill="1" applyBorder="1" applyAlignment="1">
      <alignment horizontal="left" wrapText="1"/>
    </xf>
    <xf numFmtId="0" fontId="3" fillId="0" borderId="1" xfId="0" applyFont="1" applyBorder="1" applyAlignment="1">
      <alignment horizontal="left" wrapText="1"/>
    </xf>
    <xf numFmtId="14" fontId="3" fillId="0" borderId="1" xfId="0" applyNumberFormat="1" applyFont="1" applyBorder="1" applyAlignment="1">
      <alignment horizontal="left" wrapText="1"/>
    </xf>
    <xf numFmtId="49" fontId="3" fillId="0" borderId="1" xfId="0" applyNumberFormat="1" applyFont="1" applyBorder="1" applyAlignment="1">
      <alignment horizontal="left" wrapText="1"/>
    </xf>
    <xf numFmtId="17" fontId="3" fillId="0" borderId="1" xfId="0" applyNumberFormat="1" applyFont="1" applyFill="1" applyBorder="1" applyAlignment="1">
      <alignment horizontal="left" wrapText="1"/>
    </xf>
    <xf numFmtId="49" fontId="3" fillId="0" borderId="1" xfId="0" applyNumberFormat="1" applyFont="1" applyFill="1" applyBorder="1" applyAlignment="1">
      <alignment horizontal="left" wrapText="1"/>
    </xf>
    <xf numFmtId="0" fontId="1" fillId="0" borderId="1" xfId="0" applyFont="1" applyBorder="1"/>
    <xf numFmtId="0" fontId="3" fillId="0" borderId="1" xfId="0" applyFont="1" applyFill="1" applyBorder="1" applyAlignment="1">
      <alignment horizontal="right" wrapText="1"/>
    </xf>
    <xf numFmtId="0" fontId="5" fillId="0" borderId="0" xfId="0" applyFont="1"/>
    <xf numFmtId="0" fontId="1" fillId="0" borderId="1" xfId="0" applyFont="1" applyFill="1" applyBorder="1"/>
    <xf numFmtId="0" fontId="3" fillId="0" borderId="1" xfId="0" applyFont="1" applyFill="1" applyBorder="1" applyAlignment="1">
      <alignment horizontal="center" wrapText="1"/>
    </xf>
    <xf numFmtId="0" fontId="5" fillId="0" borderId="0" xfId="0" applyFont="1" applyFill="1"/>
    <xf numFmtId="14" fontId="3" fillId="0" borderId="1" xfId="0" applyNumberFormat="1" applyFont="1" applyFill="1" applyBorder="1" applyAlignment="1">
      <alignment horizontal="right" wrapText="1"/>
    </xf>
    <xf numFmtId="2" fontId="1" fillId="0" borderId="1" xfId="0" applyNumberFormat="1" applyFont="1" applyFill="1" applyBorder="1"/>
    <xf numFmtId="0" fontId="3" fillId="0" borderId="1" xfId="0" applyFont="1" applyBorder="1"/>
    <xf numFmtId="0" fontId="3" fillId="0" borderId="1" xfId="0" applyFont="1" applyFill="1" applyBorder="1"/>
    <xf numFmtId="14" fontId="3"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3" fillId="0" borderId="1" xfId="0" applyFont="1" applyFill="1" applyBorder="1" applyAlignment="1">
      <alignment horizontal="right"/>
    </xf>
    <xf numFmtId="14" fontId="3" fillId="0" borderId="1" xfId="0" applyNumberFormat="1" applyFont="1" applyFill="1" applyBorder="1"/>
    <xf numFmtId="2" fontId="3" fillId="0" borderId="1" xfId="0" applyNumberFormat="1" applyFont="1" applyFill="1" applyBorder="1" applyAlignment="1">
      <alignment wrapText="1"/>
    </xf>
    <xf numFmtId="49" fontId="3" fillId="0" borderId="1" xfId="0" applyNumberFormat="1" applyFont="1" applyFill="1" applyBorder="1" applyAlignment="1">
      <alignment horizontal="right" wrapText="1"/>
    </xf>
    <xf numFmtId="4" fontId="3" fillId="0" borderId="1" xfId="0" applyNumberFormat="1" applyFont="1" applyFill="1" applyBorder="1"/>
    <xf numFmtId="2" fontId="3" fillId="0" borderId="1" xfId="0" applyNumberFormat="1" applyFont="1" applyFill="1" applyBorder="1"/>
    <xf numFmtId="0" fontId="3" fillId="0" borderId="1" xfId="0" applyFont="1" applyBorder="1" applyAlignment="1">
      <alignment horizontal="right" wrapText="1"/>
    </xf>
    <xf numFmtId="14" fontId="3" fillId="0" borderId="1" xfId="0" applyNumberFormat="1" applyFont="1" applyBorder="1" applyAlignment="1">
      <alignment horizontal="right" wrapText="1"/>
    </xf>
    <xf numFmtId="2" fontId="3" fillId="0" borderId="1" xfId="0" applyNumberFormat="1" applyFont="1" applyBorder="1" applyAlignment="1">
      <alignment horizontal="right" wrapText="1"/>
    </xf>
    <xf numFmtId="0" fontId="3" fillId="0" borderId="1" xfId="0" applyFont="1" applyBorder="1" applyAlignment="1">
      <alignment horizontal="right"/>
    </xf>
    <xf numFmtId="0" fontId="3" fillId="0" borderId="1" xfId="0" applyFont="1" applyBorder="1" applyAlignment="1"/>
    <xf numFmtId="49" fontId="3" fillId="0" borderId="1" xfId="0" applyNumberFormat="1" applyFont="1" applyFill="1" applyBorder="1" applyAlignment="1">
      <alignment wrapText="1"/>
    </xf>
    <xf numFmtId="0" fontId="1" fillId="0" borderId="1" xfId="0" applyFont="1" applyBorder="1" applyAlignment="1"/>
    <xf numFmtId="0" fontId="1" fillId="0" borderId="1" xfId="0" applyFont="1" applyBorder="1" applyAlignment="1">
      <alignment horizontal="left"/>
    </xf>
    <xf numFmtId="0" fontId="6" fillId="0" borderId="1" xfId="0" applyFont="1" applyFill="1" applyBorder="1" applyAlignment="1">
      <alignment wrapText="1"/>
    </xf>
    <xf numFmtId="0" fontId="2" fillId="2" borderId="1" xfId="0" applyFont="1" applyFill="1" applyBorder="1" applyAlignment="1">
      <alignment wrapText="1"/>
    </xf>
    <xf numFmtId="0" fontId="0" fillId="0" borderId="0" xfId="0" applyAlignment="1"/>
    <xf numFmtId="0" fontId="11" fillId="0" borderId="0" xfId="0" applyFont="1" applyFill="1" applyBorder="1" applyAlignment="1">
      <alignment wrapText="1"/>
    </xf>
    <xf numFmtId="0" fontId="12" fillId="0" borderId="0" xfId="0" applyFont="1"/>
    <xf numFmtId="0" fontId="0" fillId="0" borderId="6" xfId="0" applyBorder="1"/>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8" fillId="0" borderId="3" xfId="0" applyFont="1" applyFill="1" applyBorder="1" applyAlignment="1">
      <alignment horizontal="center" wrapText="1"/>
    </xf>
    <xf numFmtId="14" fontId="7" fillId="0" borderId="2" xfId="0" applyNumberFormat="1" applyFont="1" applyFill="1" applyBorder="1" applyAlignment="1">
      <alignment horizontal="center" wrapText="1"/>
    </xf>
    <xf numFmtId="14" fontId="7" fillId="0" borderId="4" xfId="0" applyNumberFormat="1" applyFont="1" applyFill="1" applyBorder="1" applyAlignment="1">
      <alignment horizontal="center" wrapText="1"/>
    </xf>
    <xf numFmtId="14" fontId="7" fillId="0" borderId="3" xfId="0" applyNumberFormat="1" applyFont="1" applyFill="1" applyBorder="1" applyAlignment="1">
      <alignment horizontal="center" wrapText="1"/>
    </xf>
    <xf numFmtId="0" fontId="9" fillId="0" borderId="2" xfId="0" applyFont="1" applyFill="1" applyBorder="1" applyAlignment="1">
      <alignment horizontal="center" wrapText="1"/>
    </xf>
    <xf numFmtId="0" fontId="9" fillId="0" borderId="4" xfId="0" applyFont="1" applyFill="1" applyBorder="1" applyAlignment="1">
      <alignment horizontal="center" wrapText="1"/>
    </xf>
    <xf numFmtId="0" fontId="9" fillId="0" borderId="3" xfId="0" applyFont="1" applyFill="1" applyBorder="1" applyAlignment="1">
      <alignment horizontal="center" wrapText="1"/>
    </xf>
    <xf numFmtId="0" fontId="3" fillId="0" borderId="2" xfId="0" applyFont="1" applyFill="1" applyBorder="1" applyAlignment="1">
      <alignment horizontal="center" wrapText="1"/>
    </xf>
    <xf numFmtId="0" fontId="3" fillId="0" borderId="4" xfId="0" applyFont="1" applyFill="1" applyBorder="1" applyAlignment="1">
      <alignment horizontal="center" wrapText="1"/>
    </xf>
    <xf numFmtId="0" fontId="3" fillId="0" borderId="3" xfId="0" applyFont="1" applyFill="1" applyBorder="1" applyAlignment="1">
      <alignment horizontal="center" wrapText="1"/>
    </xf>
    <xf numFmtId="2" fontId="3" fillId="0" borderId="2" xfId="0" applyNumberFormat="1" applyFont="1" applyFill="1" applyBorder="1" applyAlignment="1">
      <alignment horizontal="center" wrapText="1"/>
    </xf>
    <xf numFmtId="2" fontId="3" fillId="0" borderId="4" xfId="0" applyNumberFormat="1" applyFont="1" applyFill="1" applyBorder="1" applyAlignment="1">
      <alignment horizontal="center" wrapText="1"/>
    </xf>
    <xf numFmtId="2" fontId="3" fillId="0" borderId="3" xfId="0" applyNumberFormat="1" applyFont="1" applyFill="1" applyBorder="1" applyAlignment="1">
      <alignment horizontal="center"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14" fontId="3" fillId="0" borderId="2" xfId="0" applyNumberFormat="1" applyFont="1" applyFill="1" applyBorder="1" applyAlignment="1">
      <alignment horizontal="center" wrapText="1"/>
    </xf>
    <xf numFmtId="14" fontId="3" fillId="0" borderId="4" xfId="0" applyNumberFormat="1" applyFont="1" applyFill="1" applyBorder="1" applyAlignment="1">
      <alignment horizontal="center" wrapText="1"/>
    </xf>
    <xf numFmtId="14" fontId="3" fillId="0" borderId="3" xfId="0" applyNumberFormat="1" applyFont="1" applyFill="1" applyBorder="1" applyAlignment="1">
      <alignment horizontal="center" wrapText="1"/>
    </xf>
    <xf numFmtId="0" fontId="10" fillId="0" borderId="0" xfId="0" applyFont="1" applyAlignment="1">
      <alignment horizontal="center"/>
    </xf>
    <xf numFmtId="0" fontId="10" fillId="0" borderId="5" xfId="0" applyFont="1" applyBorder="1" applyAlignment="1">
      <alignment horizontal="center" wrapText="1"/>
    </xf>
    <xf numFmtId="0" fontId="10" fillId="0" borderId="5"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2" fontId="1" fillId="0" borderId="1" xfId="0" applyNumberFormat="1" applyFont="1" applyBorder="1"/>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9" xfId="0" applyFont="1" applyFill="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topLeftCell="B14" zoomScaleNormal="100" workbookViewId="0">
      <selection activeCell="J16" sqref="J16"/>
    </sheetView>
  </sheetViews>
  <sheetFormatPr defaultRowHeight="15" x14ac:dyDescent="0.25"/>
  <cols>
    <col min="2" max="3" width="13" customWidth="1"/>
    <col min="4" max="4" width="34.5703125" customWidth="1"/>
    <col min="5" max="5" width="21.42578125" customWidth="1"/>
    <col min="6" max="7" width="12.140625" customWidth="1"/>
    <col min="8" max="8" width="13.85546875" customWidth="1"/>
    <col min="10" max="10" width="26.5703125" style="44" customWidth="1"/>
    <col min="11" max="11" width="28.7109375" style="44" customWidth="1"/>
    <col min="13" max="13" width="12.7109375" customWidth="1"/>
  </cols>
  <sheetData>
    <row r="1" spans="1:13" ht="26.25" x14ac:dyDescent="0.25">
      <c r="A1" s="1" t="s">
        <v>341</v>
      </c>
      <c r="B1" s="1" t="s">
        <v>342</v>
      </c>
      <c r="C1" s="1" t="s">
        <v>343</v>
      </c>
      <c r="D1" s="1" t="s">
        <v>344</v>
      </c>
      <c r="E1" s="1" t="s">
        <v>335</v>
      </c>
      <c r="F1" s="1" t="s">
        <v>336</v>
      </c>
      <c r="G1" s="1" t="s">
        <v>345</v>
      </c>
      <c r="H1" s="1" t="s">
        <v>337</v>
      </c>
      <c r="I1" s="1" t="s">
        <v>338</v>
      </c>
      <c r="J1" s="43" t="s">
        <v>346</v>
      </c>
      <c r="K1" s="43" t="s">
        <v>339</v>
      </c>
      <c r="L1" s="1" t="s">
        <v>340</v>
      </c>
      <c r="M1" s="1"/>
    </row>
    <row r="2" spans="1:13" ht="64.5" customHeight="1" x14ac:dyDescent="0.25">
      <c r="A2" s="16"/>
      <c r="B2" s="20">
        <v>6037</v>
      </c>
      <c r="C2" s="26">
        <v>41628</v>
      </c>
      <c r="D2" s="2" t="s">
        <v>1</v>
      </c>
      <c r="E2" s="9" t="s">
        <v>0</v>
      </c>
      <c r="F2" s="3">
        <v>25650</v>
      </c>
      <c r="G2" s="3"/>
      <c r="H2" s="3">
        <v>25650</v>
      </c>
      <c r="I2" s="3"/>
      <c r="J2" s="2" t="s">
        <v>642</v>
      </c>
      <c r="K2" s="6" t="s">
        <v>643</v>
      </c>
      <c r="L2" s="20" t="s">
        <v>2</v>
      </c>
      <c r="M2" s="20"/>
    </row>
    <row r="3" spans="1:13" ht="39" customHeight="1" x14ac:dyDescent="0.25">
      <c r="A3" s="16"/>
      <c r="B3" s="20">
        <v>238</v>
      </c>
      <c r="C3" s="26">
        <v>41631</v>
      </c>
      <c r="D3" s="2" t="s">
        <v>4</v>
      </c>
      <c r="E3" s="9" t="s">
        <v>3</v>
      </c>
      <c r="F3" s="3">
        <v>110290</v>
      </c>
      <c r="G3" s="3"/>
      <c r="H3" s="3">
        <v>110290</v>
      </c>
      <c r="I3" s="7"/>
      <c r="J3" s="2" t="s">
        <v>644</v>
      </c>
      <c r="K3" s="6" t="s">
        <v>645</v>
      </c>
      <c r="L3" s="20" t="s">
        <v>2</v>
      </c>
      <c r="M3" s="20"/>
    </row>
    <row r="4" spans="1:13" ht="90" x14ac:dyDescent="0.25">
      <c r="A4" s="16"/>
      <c r="B4" s="20">
        <v>69</v>
      </c>
      <c r="C4" s="26">
        <v>41631</v>
      </c>
      <c r="D4" s="2" t="s">
        <v>4</v>
      </c>
      <c r="E4" s="9" t="s">
        <v>5</v>
      </c>
      <c r="F4" s="3">
        <v>60000</v>
      </c>
      <c r="G4" s="3"/>
      <c r="H4" s="3">
        <v>60000</v>
      </c>
      <c r="I4" s="3"/>
      <c r="J4" s="2" t="s">
        <v>646</v>
      </c>
      <c r="K4" s="6" t="s">
        <v>647</v>
      </c>
      <c r="L4" s="20" t="s">
        <v>2</v>
      </c>
      <c r="M4" s="20"/>
    </row>
    <row r="5" spans="1:13" ht="69" customHeight="1" x14ac:dyDescent="0.25">
      <c r="A5" s="16"/>
      <c r="B5" s="20">
        <v>266</v>
      </c>
      <c r="C5" s="26">
        <v>41631</v>
      </c>
      <c r="D5" s="2" t="s">
        <v>7</v>
      </c>
      <c r="E5" s="9" t="s">
        <v>6</v>
      </c>
      <c r="F5" s="3">
        <v>4964.63</v>
      </c>
      <c r="G5" s="3"/>
      <c r="H5" s="3">
        <v>4964.63</v>
      </c>
      <c r="I5" s="3"/>
      <c r="J5" s="2" t="s">
        <v>648</v>
      </c>
      <c r="K5" s="6" t="s">
        <v>649</v>
      </c>
      <c r="L5" s="20" t="s">
        <v>2</v>
      </c>
      <c r="M5" s="20"/>
    </row>
    <row r="6" spans="1:13" ht="168.75" customHeight="1" x14ac:dyDescent="0.25">
      <c r="A6" s="16"/>
      <c r="B6" s="20">
        <v>1061</v>
      </c>
      <c r="C6" s="26">
        <v>41632</v>
      </c>
      <c r="D6" s="2" t="s">
        <v>9</v>
      </c>
      <c r="E6" s="9" t="s">
        <v>8</v>
      </c>
      <c r="F6" s="3">
        <v>79000</v>
      </c>
      <c r="G6" s="3"/>
      <c r="H6" s="3">
        <v>79000</v>
      </c>
      <c r="I6" s="3"/>
      <c r="J6" s="2" t="s">
        <v>650</v>
      </c>
      <c r="K6" s="6" t="s">
        <v>651</v>
      </c>
      <c r="L6" s="20" t="s">
        <v>2</v>
      </c>
      <c r="M6" s="20"/>
    </row>
    <row r="7" spans="1:13" ht="172.5" customHeight="1" x14ac:dyDescent="0.25">
      <c r="A7" s="16"/>
      <c r="B7" s="20">
        <v>1501</v>
      </c>
      <c r="C7" s="26">
        <v>41632</v>
      </c>
      <c r="D7" s="2" t="s">
        <v>10</v>
      </c>
      <c r="E7" s="9" t="s">
        <v>8</v>
      </c>
      <c r="F7" s="3">
        <v>59600</v>
      </c>
      <c r="G7" s="3"/>
      <c r="H7" s="3">
        <v>59600</v>
      </c>
      <c r="I7" s="3"/>
      <c r="J7" s="2" t="s">
        <v>652</v>
      </c>
      <c r="K7" s="6" t="s">
        <v>653</v>
      </c>
      <c r="L7" s="20" t="s">
        <v>2</v>
      </c>
      <c r="M7" s="20"/>
    </row>
    <row r="8" spans="1:13" ht="68.25" customHeight="1" x14ac:dyDescent="0.25">
      <c r="A8" s="16"/>
      <c r="B8" s="20" t="s">
        <v>12</v>
      </c>
      <c r="C8" s="26">
        <v>41634</v>
      </c>
      <c r="D8" s="2" t="s">
        <v>11</v>
      </c>
      <c r="E8" s="9" t="s">
        <v>6</v>
      </c>
      <c r="F8" s="3">
        <v>1500</v>
      </c>
      <c r="G8" s="3"/>
      <c r="H8" s="3">
        <v>1500</v>
      </c>
      <c r="I8" s="3"/>
      <c r="J8" s="2" t="s">
        <v>654</v>
      </c>
      <c r="K8" s="6" t="s">
        <v>655</v>
      </c>
      <c r="L8" s="20" t="s">
        <v>2</v>
      </c>
      <c r="M8" s="20"/>
    </row>
    <row r="9" spans="1:13" ht="230.25" x14ac:dyDescent="0.25">
      <c r="A9" s="16"/>
      <c r="B9" s="20" t="s">
        <v>14</v>
      </c>
      <c r="C9" s="26">
        <v>41628</v>
      </c>
      <c r="D9" s="2" t="s">
        <v>13</v>
      </c>
      <c r="E9" s="9" t="s">
        <v>8</v>
      </c>
      <c r="F9" s="3">
        <v>23000</v>
      </c>
      <c r="G9" s="3"/>
      <c r="H9" s="3">
        <v>23000</v>
      </c>
      <c r="I9" s="3"/>
      <c r="J9" s="2" t="s">
        <v>656</v>
      </c>
      <c r="K9" s="6" t="s">
        <v>657</v>
      </c>
      <c r="L9" s="20" t="s">
        <v>2</v>
      </c>
      <c r="M9" s="20"/>
    </row>
    <row r="10" spans="1:13" ht="26.25" x14ac:dyDescent="0.25">
      <c r="A10" s="16"/>
      <c r="B10" s="20" t="s">
        <v>14</v>
      </c>
      <c r="C10" s="26">
        <v>41275</v>
      </c>
      <c r="D10" s="2" t="s">
        <v>13</v>
      </c>
      <c r="E10" s="9" t="s">
        <v>8</v>
      </c>
      <c r="F10" s="3">
        <v>5529.66</v>
      </c>
      <c r="G10" s="3"/>
      <c r="H10" s="3">
        <v>5529.66</v>
      </c>
      <c r="I10" s="3"/>
      <c r="J10" s="2" t="s">
        <v>658</v>
      </c>
      <c r="K10" s="6" t="s">
        <v>659</v>
      </c>
      <c r="L10" s="20"/>
      <c r="M10" s="20"/>
    </row>
    <row r="11" spans="1:13" ht="409.5" customHeight="1" x14ac:dyDescent="0.25">
      <c r="A11" s="63"/>
      <c r="B11" s="57" t="s">
        <v>16</v>
      </c>
      <c r="C11" s="66">
        <v>41632</v>
      </c>
      <c r="D11" s="57" t="s">
        <v>15</v>
      </c>
      <c r="E11" s="57" t="s">
        <v>8</v>
      </c>
      <c r="F11" s="60">
        <v>567119.30000000005</v>
      </c>
      <c r="G11" s="60"/>
      <c r="H11" s="60">
        <v>567119.30000000005</v>
      </c>
      <c r="I11" s="60"/>
      <c r="J11" s="48" t="s">
        <v>660</v>
      </c>
      <c r="K11" s="51" t="s">
        <v>661</v>
      </c>
      <c r="L11" s="54" t="s">
        <v>2</v>
      </c>
      <c r="M11" s="57"/>
    </row>
    <row r="12" spans="1:13" ht="409.5" customHeight="1" x14ac:dyDescent="0.25">
      <c r="A12" s="64"/>
      <c r="B12" s="58"/>
      <c r="C12" s="67"/>
      <c r="D12" s="58"/>
      <c r="E12" s="58"/>
      <c r="F12" s="61"/>
      <c r="G12" s="61"/>
      <c r="H12" s="61"/>
      <c r="I12" s="61"/>
      <c r="J12" s="49"/>
      <c r="K12" s="52"/>
      <c r="L12" s="55"/>
      <c r="M12" s="58"/>
    </row>
    <row r="13" spans="1:13" ht="409.5" customHeight="1" x14ac:dyDescent="0.25">
      <c r="A13" s="64"/>
      <c r="B13" s="58"/>
      <c r="C13" s="67"/>
      <c r="D13" s="58"/>
      <c r="E13" s="58"/>
      <c r="F13" s="61"/>
      <c r="G13" s="61"/>
      <c r="H13" s="61"/>
      <c r="I13" s="61"/>
      <c r="J13" s="49"/>
      <c r="K13" s="52"/>
      <c r="L13" s="55"/>
      <c r="M13" s="58"/>
    </row>
    <row r="14" spans="1:13" ht="159" customHeight="1" x14ac:dyDescent="0.25">
      <c r="A14" s="65"/>
      <c r="B14" s="59"/>
      <c r="C14" s="68"/>
      <c r="D14" s="59"/>
      <c r="E14" s="59"/>
      <c r="F14" s="62"/>
      <c r="G14" s="62"/>
      <c r="H14" s="62"/>
      <c r="I14" s="62"/>
      <c r="J14" s="50"/>
      <c r="K14" s="53"/>
      <c r="L14" s="56"/>
      <c r="M14" s="59"/>
    </row>
    <row r="15" spans="1:13" ht="48" customHeight="1" x14ac:dyDescent="0.25">
      <c r="A15" s="16"/>
      <c r="B15" s="31" t="s">
        <v>22</v>
      </c>
      <c r="C15" s="6">
        <v>40949</v>
      </c>
      <c r="D15" s="2" t="s">
        <v>21</v>
      </c>
      <c r="E15" s="2" t="s">
        <v>8</v>
      </c>
      <c r="F15" s="3">
        <v>519.20000000000005</v>
      </c>
      <c r="G15" s="3"/>
      <c r="H15" s="3">
        <v>519.20000000000005</v>
      </c>
      <c r="I15" s="3"/>
      <c r="J15" s="39" t="s">
        <v>662</v>
      </c>
      <c r="K15" s="6" t="s">
        <v>663</v>
      </c>
      <c r="L15" s="2"/>
      <c r="M15" s="2"/>
    </row>
    <row r="16" spans="1:13" ht="69.75" customHeight="1" x14ac:dyDescent="0.25">
      <c r="A16" s="16"/>
      <c r="B16" s="20">
        <v>1061</v>
      </c>
      <c r="C16" s="26">
        <v>41632</v>
      </c>
      <c r="D16" s="2" t="s">
        <v>9</v>
      </c>
      <c r="E16" s="9" t="s">
        <v>8</v>
      </c>
      <c r="F16" s="3">
        <v>7218.29</v>
      </c>
      <c r="G16" s="3"/>
      <c r="H16" s="3" t="s">
        <v>664</v>
      </c>
      <c r="I16" s="3"/>
      <c r="J16" s="2"/>
      <c r="K16" s="6"/>
      <c r="L16" s="20" t="s">
        <v>2</v>
      </c>
      <c r="M16" s="27" t="s">
        <v>19</v>
      </c>
    </row>
    <row r="17" spans="1:13" ht="61.5" customHeight="1" x14ac:dyDescent="0.25">
      <c r="A17" s="16"/>
      <c r="B17" s="20">
        <v>1501</v>
      </c>
      <c r="C17" s="26">
        <v>41632</v>
      </c>
      <c r="D17" s="2" t="s">
        <v>10</v>
      </c>
      <c r="E17" s="9" t="s">
        <v>8</v>
      </c>
      <c r="F17" s="3">
        <v>9493.02</v>
      </c>
      <c r="G17" s="3"/>
      <c r="H17" s="3">
        <v>9493.02</v>
      </c>
      <c r="I17" s="3"/>
      <c r="J17" s="2"/>
      <c r="K17" s="6"/>
      <c r="L17" s="20" t="s">
        <v>2</v>
      </c>
      <c r="M17" s="27" t="s">
        <v>19</v>
      </c>
    </row>
    <row r="18" spans="1:13" ht="69.75" customHeight="1" x14ac:dyDescent="0.25">
      <c r="A18" s="16"/>
      <c r="B18" s="20" t="s">
        <v>24</v>
      </c>
      <c r="C18" s="26">
        <v>41275</v>
      </c>
      <c r="D18" s="2" t="s">
        <v>23</v>
      </c>
      <c r="E18" s="9" t="s">
        <v>8</v>
      </c>
      <c r="F18" s="3">
        <v>807.56</v>
      </c>
      <c r="G18" s="3"/>
      <c r="H18" s="3">
        <v>807.56</v>
      </c>
      <c r="I18" s="3"/>
      <c r="J18" s="2"/>
      <c r="K18" s="6"/>
      <c r="L18" s="20"/>
      <c r="M18" s="27" t="s">
        <v>19</v>
      </c>
    </row>
    <row r="19" spans="1:13" ht="65.25" customHeight="1" x14ac:dyDescent="0.25">
      <c r="A19" s="16"/>
      <c r="B19" s="20" t="s">
        <v>24</v>
      </c>
      <c r="C19" s="26">
        <v>41628</v>
      </c>
      <c r="D19" s="2" t="s">
        <v>23</v>
      </c>
      <c r="E19" s="9" t="s">
        <v>8</v>
      </c>
      <c r="F19" s="3">
        <v>1698.87</v>
      </c>
      <c r="G19" s="3"/>
      <c r="H19" s="3">
        <v>1698.87</v>
      </c>
      <c r="I19" s="3"/>
      <c r="J19" s="2"/>
      <c r="K19" s="6"/>
      <c r="L19" s="20" t="s">
        <v>2</v>
      </c>
      <c r="M19" s="27"/>
    </row>
    <row r="20" spans="1:13" ht="74.25" customHeight="1" x14ac:dyDescent="0.25">
      <c r="A20" s="16"/>
      <c r="B20" s="26">
        <v>1121052</v>
      </c>
      <c r="C20" s="26">
        <v>41275</v>
      </c>
      <c r="D20" s="2" t="s">
        <v>25</v>
      </c>
      <c r="E20" s="9" t="s">
        <v>8</v>
      </c>
      <c r="F20" s="3">
        <v>2501.87</v>
      </c>
      <c r="G20" s="3"/>
      <c r="H20" s="3">
        <v>2501.87</v>
      </c>
      <c r="I20" s="3"/>
      <c r="J20" s="6"/>
      <c r="K20" s="6"/>
      <c r="L20" s="20"/>
      <c r="M20" s="27"/>
    </row>
    <row r="21" spans="1:13" ht="70.5" customHeight="1" x14ac:dyDescent="0.25">
      <c r="A21" s="16"/>
      <c r="B21" s="26" t="s">
        <v>27</v>
      </c>
      <c r="C21" s="26">
        <v>41275</v>
      </c>
      <c r="D21" s="2" t="s">
        <v>26</v>
      </c>
      <c r="E21" s="9" t="s">
        <v>8</v>
      </c>
      <c r="F21" s="3">
        <v>1847.6</v>
      </c>
      <c r="G21" s="3"/>
      <c r="H21" s="3">
        <v>1847.6</v>
      </c>
      <c r="I21" s="3"/>
      <c r="J21" s="6"/>
      <c r="K21" s="6"/>
      <c r="L21" s="20"/>
      <c r="M21" s="27"/>
    </row>
    <row r="22" spans="1:13" ht="57.75" customHeight="1" x14ac:dyDescent="0.25">
      <c r="A22" s="16"/>
      <c r="B22" s="26" t="s">
        <v>29</v>
      </c>
      <c r="C22" s="26">
        <v>41275</v>
      </c>
      <c r="D22" s="2" t="s">
        <v>28</v>
      </c>
      <c r="E22" s="9" t="s">
        <v>8</v>
      </c>
      <c r="F22" s="3">
        <v>970.06</v>
      </c>
      <c r="G22" s="3"/>
      <c r="H22" s="3">
        <v>970.06</v>
      </c>
      <c r="I22" s="3"/>
      <c r="J22" s="6"/>
      <c r="K22" s="6"/>
      <c r="L22" s="20"/>
      <c r="M22" s="27"/>
    </row>
    <row r="23" spans="1:13" ht="69.75" customHeight="1" x14ac:dyDescent="0.25">
      <c r="A23" s="16"/>
      <c r="B23" s="26" t="s">
        <v>31</v>
      </c>
      <c r="C23" s="26">
        <v>41275</v>
      </c>
      <c r="D23" s="2" t="s">
        <v>30</v>
      </c>
      <c r="E23" s="9" t="s">
        <v>8</v>
      </c>
      <c r="F23" s="3">
        <v>5382.64</v>
      </c>
      <c r="G23" s="3"/>
      <c r="H23" s="3">
        <v>5382.64</v>
      </c>
      <c r="I23" s="3"/>
      <c r="J23" s="6"/>
      <c r="K23" s="6"/>
      <c r="L23" s="20"/>
      <c r="M23" s="27"/>
    </row>
    <row r="24" spans="1:13" ht="73.5" customHeight="1" x14ac:dyDescent="0.25">
      <c r="A24" s="16"/>
      <c r="B24" s="26" t="s">
        <v>33</v>
      </c>
      <c r="C24" s="26">
        <v>41275</v>
      </c>
      <c r="D24" s="2" t="s">
        <v>32</v>
      </c>
      <c r="E24" s="9" t="s">
        <v>8</v>
      </c>
      <c r="F24" s="3">
        <v>805.56</v>
      </c>
      <c r="G24" s="3"/>
      <c r="H24" s="3">
        <v>805.56</v>
      </c>
      <c r="I24" s="3"/>
      <c r="J24" s="6"/>
      <c r="K24" s="6"/>
      <c r="L24" s="20"/>
      <c r="M24" s="27"/>
    </row>
    <row r="25" spans="1:13" ht="72.75" customHeight="1" x14ac:dyDescent="0.25">
      <c r="A25" s="16"/>
      <c r="B25" s="26" t="s">
        <v>35</v>
      </c>
      <c r="C25" s="26">
        <v>41275</v>
      </c>
      <c r="D25" s="2" t="s">
        <v>34</v>
      </c>
      <c r="E25" s="9" t="s">
        <v>8</v>
      </c>
      <c r="F25" s="3">
        <v>805.26</v>
      </c>
      <c r="G25" s="3"/>
      <c r="H25" s="3">
        <v>805.26</v>
      </c>
      <c r="I25" s="3"/>
      <c r="J25" s="6"/>
      <c r="K25" s="6"/>
      <c r="L25" s="20"/>
      <c r="M25" s="27"/>
    </row>
    <row r="26" spans="1:13" ht="69.75" customHeight="1" x14ac:dyDescent="0.25">
      <c r="A26" s="16"/>
      <c r="B26" s="26" t="s">
        <v>37</v>
      </c>
      <c r="C26" s="26">
        <v>41275</v>
      </c>
      <c r="D26" s="2" t="s">
        <v>36</v>
      </c>
      <c r="E26" s="9" t="s">
        <v>8</v>
      </c>
      <c r="F26" s="3">
        <v>1150.6400000000001</v>
      </c>
      <c r="G26" s="3"/>
      <c r="H26" s="3">
        <v>1150.6400000000001</v>
      </c>
      <c r="I26" s="3"/>
      <c r="J26" s="6"/>
      <c r="K26" s="6"/>
      <c r="L26" s="20"/>
      <c r="M26" s="27"/>
    </row>
    <row r="27" spans="1:13" ht="67.5" customHeight="1" x14ac:dyDescent="0.25">
      <c r="A27" s="16"/>
      <c r="B27" s="26" t="s">
        <v>39</v>
      </c>
      <c r="C27" s="26">
        <v>41275</v>
      </c>
      <c r="D27" s="2" t="s">
        <v>38</v>
      </c>
      <c r="E27" s="9" t="s">
        <v>8</v>
      </c>
      <c r="F27" s="3">
        <v>1104.76</v>
      </c>
      <c r="G27" s="3"/>
      <c r="H27" s="3">
        <v>1104.76</v>
      </c>
      <c r="I27" s="3"/>
      <c r="J27" s="6"/>
      <c r="K27" s="6"/>
      <c r="L27" s="20"/>
      <c r="M27" s="27"/>
    </row>
    <row r="28" spans="1:13" ht="69" customHeight="1" x14ac:dyDescent="0.25">
      <c r="A28" s="16"/>
      <c r="B28" s="26" t="s">
        <v>35</v>
      </c>
      <c r="C28" s="26">
        <v>41275</v>
      </c>
      <c r="D28" s="2" t="s">
        <v>40</v>
      </c>
      <c r="E28" s="9" t="s">
        <v>8</v>
      </c>
      <c r="F28" s="3">
        <v>577.82000000000005</v>
      </c>
      <c r="G28" s="3"/>
      <c r="H28" s="3">
        <v>577.82000000000005</v>
      </c>
      <c r="I28" s="3"/>
      <c r="J28" s="6"/>
      <c r="K28" s="6"/>
      <c r="L28" s="20"/>
      <c r="M28" s="27"/>
    </row>
    <row r="29" spans="1:13" ht="73.5" customHeight="1" x14ac:dyDescent="0.25">
      <c r="A29" s="16"/>
      <c r="B29" s="26" t="s">
        <v>24</v>
      </c>
      <c r="C29" s="26">
        <v>41275</v>
      </c>
      <c r="D29" s="2" t="s">
        <v>41</v>
      </c>
      <c r="E29" s="9" t="s">
        <v>8</v>
      </c>
      <c r="F29" s="3">
        <v>798.29</v>
      </c>
      <c r="G29" s="3"/>
      <c r="H29" s="3">
        <v>798.29</v>
      </c>
      <c r="I29" s="3"/>
      <c r="J29" s="6"/>
      <c r="K29" s="6"/>
      <c r="L29" s="20"/>
      <c r="M29" s="27"/>
    </row>
    <row r="30" spans="1:13" ht="71.25" customHeight="1" x14ac:dyDescent="0.25">
      <c r="A30" s="16"/>
      <c r="B30" s="26" t="s">
        <v>35</v>
      </c>
      <c r="C30" s="26">
        <v>41275</v>
      </c>
      <c r="D30" s="2" t="s">
        <v>42</v>
      </c>
      <c r="E30" s="9" t="s">
        <v>8</v>
      </c>
      <c r="F30" s="3">
        <v>2354.6799999999998</v>
      </c>
      <c r="G30" s="3"/>
      <c r="H30" s="3">
        <v>2354.6799999999998</v>
      </c>
      <c r="I30" s="3"/>
      <c r="J30" s="6"/>
      <c r="K30" s="6"/>
      <c r="L30" s="20"/>
      <c r="M30" s="27"/>
    </row>
    <row r="31" spans="1:13" ht="78" customHeight="1" x14ac:dyDescent="0.25">
      <c r="A31" s="16"/>
      <c r="B31" s="26" t="s">
        <v>44</v>
      </c>
      <c r="C31" s="26">
        <v>41275</v>
      </c>
      <c r="D31" s="2" t="s">
        <v>43</v>
      </c>
      <c r="E31" s="9" t="s">
        <v>8</v>
      </c>
      <c r="F31" s="3">
        <v>638.14</v>
      </c>
      <c r="G31" s="3"/>
      <c r="H31" s="3">
        <v>638.14</v>
      </c>
      <c r="I31" s="3"/>
      <c r="J31" s="6"/>
      <c r="K31" s="6"/>
      <c r="L31" s="20"/>
      <c r="M31" s="27"/>
    </row>
    <row r="32" spans="1:13" ht="69" customHeight="1" x14ac:dyDescent="0.25">
      <c r="A32" s="16"/>
      <c r="B32" s="26" t="s">
        <v>46</v>
      </c>
      <c r="C32" s="26">
        <v>41275</v>
      </c>
      <c r="D32" s="2" t="s">
        <v>45</v>
      </c>
      <c r="E32" s="9" t="s">
        <v>8</v>
      </c>
      <c r="F32" s="3">
        <v>1789.44</v>
      </c>
      <c r="G32" s="3"/>
      <c r="H32" s="3">
        <v>1789.44</v>
      </c>
      <c r="I32" s="3"/>
      <c r="J32" s="6"/>
      <c r="K32" s="6"/>
      <c r="L32" s="20"/>
      <c r="M32" s="27"/>
    </row>
    <row r="33" spans="1:13" ht="69" customHeight="1" x14ac:dyDescent="0.25">
      <c r="A33" s="16"/>
      <c r="B33" s="26" t="s">
        <v>48</v>
      </c>
      <c r="C33" s="26">
        <v>41275</v>
      </c>
      <c r="D33" s="2" t="s">
        <v>47</v>
      </c>
      <c r="E33" s="9" t="s">
        <v>8</v>
      </c>
      <c r="F33" s="3">
        <v>2488.46</v>
      </c>
      <c r="G33" s="3"/>
      <c r="H33" s="3">
        <v>2488.46</v>
      </c>
      <c r="I33" s="3"/>
      <c r="J33" s="6"/>
      <c r="K33" s="6"/>
      <c r="L33" s="20"/>
      <c r="M33" s="27"/>
    </row>
    <row r="34" spans="1:13" ht="76.5" customHeight="1" x14ac:dyDescent="0.25">
      <c r="A34" s="16"/>
      <c r="B34" s="26" t="s">
        <v>50</v>
      </c>
      <c r="C34" s="26">
        <v>41275</v>
      </c>
      <c r="D34" s="2" t="s">
        <v>49</v>
      </c>
      <c r="E34" s="9" t="s">
        <v>8</v>
      </c>
      <c r="F34" s="3">
        <v>2581.7600000000002</v>
      </c>
      <c r="G34" s="3"/>
      <c r="H34" s="3">
        <v>2581.7600000000002</v>
      </c>
      <c r="I34" s="3"/>
      <c r="J34" s="6"/>
      <c r="K34" s="6"/>
      <c r="L34" s="20"/>
      <c r="M34" s="27"/>
    </row>
    <row r="35" spans="1:13" ht="72.75" customHeight="1" x14ac:dyDescent="0.25">
      <c r="A35" s="16"/>
      <c r="B35" s="26">
        <v>1121052</v>
      </c>
      <c r="C35" s="26">
        <v>41275</v>
      </c>
      <c r="D35" s="2" t="s">
        <v>51</v>
      </c>
      <c r="E35" s="9" t="s">
        <v>8</v>
      </c>
      <c r="F35" s="3">
        <v>2863.87</v>
      </c>
      <c r="G35" s="3"/>
      <c r="H35" s="3">
        <v>2863.87</v>
      </c>
      <c r="I35" s="3"/>
      <c r="J35" s="6"/>
      <c r="K35" s="6"/>
      <c r="L35" s="20"/>
      <c r="M35" s="27"/>
    </row>
    <row r="36" spans="1:13" ht="76.5" customHeight="1" x14ac:dyDescent="0.25">
      <c r="A36" s="16"/>
      <c r="B36" s="26" t="s">
        <v>24</v>
      </c>
      <c r="C36" s="26">
        <v>41275</v>
      </c>
      <c r="D36" s="2" t="s">
        <v>52</v>
      </c>
      <c r="E36" s="9" t="s">
        <v>8</v>
      </c>
      <c r="F36" s="3">
        <v>2082.5700000000002</v>
      </c>
      <c r="G36" s="3"/>
      <c r="H36" s="3">
        <v>2082.5700000000002</v>
      </c>
      <c r="I36" s="3"/>
      <c r="J36" s="6"/>
      <c r="K36" s="6"/>
      <c r="L36" s="20"/>
      <c r="M36" s="27"/>
    </row>
    <row r="37" spans="1:13" ht="92.25" customHeight="1" x14ac:dyDescent="0.25">
      <c r="A37" s="16"/>
      <c r="B37" s="26">
        <v>1121052</v>
      </c>
      <c r="C37" s="26">
        <v>41275</v>
      </c>
      <c r="D37" s="2" t="s">
        <v>53</v>
      </c>
      <c r="E37" s="9" t="s">
        <v>8</v>
      </c>
      <c r="F37" s="3">
        <v>7978.52</v>
      </c>
      <c r="G37" s="3"/>
      <c r="H37" s="3">
        <v>7978.52</v>
      </c>
      <c r="I37" s="3"/>
      <c r="J37" s="6"/>
      <c r="K37" s="6"/>
      <c r="L37" s="20"/>
      <c r="M37" s="27"/>
    </row>
    <row r="38" spans="1:13" ht="81" customHeight="1" x14ac:dyDescent="0.25">
      <c r="A38" s="16"/>
      <c r="B38" s="26">
        <v>1121052</v>
      </c>
      <c r="C38" s="26">
        <v>41275</v>
      </c>
      <c r="D38" s="2" t="s">
        <v>54</v>
      </c>
      <c r="E38" s="9" t="s">
        <v>8</v>
      </c>
      <c r="F38" s="3">
        <v>460.86</v>
      </c>
      <c r="G38" s="3"/>
      <c r="H38" s="3">
        <v>460.86</v>
      </c>
      <c r="I38" s="3"/>
      <c r="J38" s="6"/>
      <c r="K38" s="6"/>
      <c r="L38" s="20"/>
      <c r="M38" s="27"/>
    </row>
    <row r="39" spans="1:13" x14ac:dyDescent="0.25">
      <c r="A39" s="16"/>
      <c r="B39" s="26"/>
      <c r="C39" s="26"/>
      <c r="D39" s="2"/>
      <c r="E39" s="9"/>
      <c r="F39" s="3"/>
      <c r="G39" s="3"/>
      <c r="H39" s="3"/>
      <c r="I39" s="3"/>
      <c r="J39" s="6"/>
      <c r="K39" s="6"/>
      <c r="L39" s="20"/>
      <c r="M39" s="27"/>
    </row>
    <row r="40" spans="1:13" ht="39" x14ac:dyDescent="0.25">
      <c r="A40" s="16"/>
      <c r="B40" s="20" t="s">
        <v>83</v>
      </c>
      <c r="C40" s="26">
        <v>41631</v>
      </c>
      <c r="D40" s="2" t="s">
        <v>82</v>
      </c>
      <c r="E40" s="9" t="s">
        <v>81</v>
      </c>
      <c r="F40" s="3">
        <v>31000</v>
      </c>
      <c r="G40" s="3"/>
      <c r="H40" s="17">
        <v>31000</v>
      </c>
      <c r="I40" s="20"/>
      <c r="J40" s="2"/>
      <c r="K40" s="6"/>
      <c r="L40" s="20" t="s">
        <v>2</v>
      </c>
      <c r="M40" s="20"/>
    </row>
    <row r="41" spans="1:13" ht="39" x14ac:dyDescent="0.25">
      <c r="A41" s="16"/>
      <c r="B41" s="20" t="s">
        <v>84</v>
      </c>
      <c r="C41" s="26">
        <v>41543</v>
      </c>
      <c r="D41" s="2" t="s">
        <v>82</v>
      </c>
      <c r="E41" s="9" t="s">
        <v>81</v>
      </c>
      <c r="F41" s="3">
        <v>1939.93</v>
      </c>
      <c r="G41" s="3"/>
      <c r="H41" s="17">
        <v>1939.93</v>
      </c>
      <c r="I41" s="20"/>
      <c r="J41" s="2"/>
      <c r="K41" s="6"/>
      <c r="L41" s="20" t="s">
        <v>2</v>
      </c>
      <c r="M41" s="27" t="s">
        <v>19</v>
      </c>
    </row>
    <row r="42" spans="1:13" ht="26.25" x14ac:dyDescent="0.25">
      <c r="A42" s="16"/>
      <c r="B42" s="20">
        <v>2169</v>
      </c>
      <c r="C42" s="26">
        <v>41635</v>
      </c>
      <c r="D42" s="9" t="s">
        <v>86</v>
      </c>
      <c r="E42" s="9" t="s">
        <v>85</v>
      </c>
      <c r="F42" s="3">
        <v>1597.25</v>
      </c>
      <c r="G42" s="3"/>
      <c r="H42" s="17">
        <v>1597.25</v>
      </c>
      <c r="I42" s="20"/>
      <c r="J42" s="2"/>
      <c r="K42" s="6"/>
      <c r="L42" s="20" t="s">
        <v>2</v>
      </c>
      <c r="M42" s="20"/>
    </row>
    <row r="43" spans="1:13" ht="26.25" x14ac:dyDescent="0.25">
      <c r="A43" s="16"/>
      <c r="B43" s="20">
        <v>2169</v>
      </c>
      <c r="C43" s="26">
        <v>41635</v>
      </c>
      <c r="D43" s="9" t="s">
        <v>86</v>
      </c>
      <c r="E43" s="9" t="s">
        <v>85</v>
      </c>
      <c r="F43" s="3">
        <v>134.22</v>
      </c>
      <c r="G43" s="3"/>
      <c r="H43" s="17">
        <v>134.22</v>
      </c>
      <c r="I43" s="20"/>
      <c r="J43" s="2"/>
      <c r="K43" s="6"/>
      <c r="L43" s="20" t="s">
        <v>2</v>
      </c>
      <c r="M43" s="27" t="s">
        <v>19</v>
      </c>
    </row>
    <row r="44" spans="1:13" x14ac:dyDescent="0.25">
      <c r="A44" s="16"/>
      <c r="B44" s="20" t="s">
        <v>89</v>
      </c>
      <c r="C44" s="26">
        <v>41635</v>
      </c>
      <c r="D44" s="9" t="s">
        <v>88</v>
      </c>
      <c r="E44" s="9" t="s">
        <v>87</v>
      </c>
      <c r="F44" s="3">
        <v>3884.92</v>
      </c>
      <c r="G44" s="3"/>
      <c r="H44" s="17">
        <v>3884.92</v>
      </c>
      <c r="I44" s="20"/>
      <c r="J44" s="2"/>
      <c r="K44" s="6"/>
      <c r="L44" s="20" t="s">
        <v>2</v>
      </c>
      <c r="M44" s="20"/>
    </row>
    <row r="45" spans="1:13" ht="26.25" x14ac:dyDescent="0.25">
      <c r="A45" s="16"/>
      <c r="B45" s="20" t="s">
        <v>91</v>
      </c>
      <c r="C45" s="26">
        <v>41635</v>
      </c>
      <c r="D45" s="9" t="s">
        <v>88</v>
      </c>
      <c r="E45" s="9" t="s">
        <v>90</v>
      </c>
      <c r="F45" s="3">
        <v>16515.63</v>
      </c>
      <c r="G45" s="3"/>
      <c r="H45" s="17">
        <v>16515.63</v>
      </c>
      <c r="I45" s="20"/>
      <c r="J45" s="2"/>
      <c r="K45" s="6"/>
      <c r="L45" s="20" t="s">
        <v>2</v>
      </c>
      <c r="M45" s="20"/>
    </row>
    <row r="46" spans="1:13" x14ac:dyDescent="0.25">
      <c r="A46" s="16"/>
      <c r="B46" s="20">
        <v>85015</v>
      </c>
      <c r="C46" s="26">
        <v>41635</v>
      </c>
      <c r="D46" s="9" t="s">
        <v>93</v>
      </c>
      <c r="E46" s="9" t="s">
        <v>92</v>
      </c>
      <c r="F46" s="3">
        <v>76011.759999999995</v>
      </c>
      <c r="G46" s="3"/>
      <c r="H46" s="17">
        <v>76011.759999999995</v>
      </c>
      <c r="I46" s="20"/>
      <c r="J46" s="2"/>
      <c r="K46" s="6"/>
      <c r="L46" s="20" t="s">
        <v>2</v>
      </c>
      <c r="M46" s="20"/>
    </row>
    <row r="47" spans="1:13" x14ac:dyDescent="0.25">
      <c r="A47" s="16"/>
      <c r="B47" s="20">
        <v>85015</v>
      </c>
      <c r="C47" s="26">
        <v>41635</v>
      </c>
      <c r="D47" s="9" t="s">
        <v>93</v>
      </c>
      <c r="E47" s="9" t="s">
        <v>92</v>
      </c>
      <c r="F47" s="3">
        <v>416394</v>
      </c>
      <c r="G47" s="3"/>
      <c r="H47" s="17">
        <v>416394</v>
      </c>
      <c r="I47" s="20"/>
      <c r="J47" s="2"/>
      <c r="K47" s="6"/>
      <c r="L47" s="20" t="s">
        <v>2</v>
      </c>
      <c r="M47" s="27" t="s">
        <v>19</v>
      </c>
    </row>
    <row r="48" spans="1:13" x14ac:dyDescent="0.25">
      <c r="A48" s="16"/>
      <c r="B48" s="20">
        <v>263</v>
      </c>
      <c r="C48" s="26">
        <v>41639</v>
      </c>
      <c r="D48" s="9" t="s">
        <v>95</v>
      </c>
      <c r="E48" s="9" t="s">
        <v>94</v>
      </c>
      <c r="F48" s="3">
        <v>425866.61</v>
      </c>
      <c r="G48" s="3"/>
      <c r="H48" s="17">
        <v>425866.61</v>
      </c>
      <c r="I48" s="20"/>
      <c r="J48" s="2"/>
      <c r="K48" s="6"/>
      <c r="L48" s="20" t="s">
        <v>2</v>
      </c>
      <c r="M48" s="20"/>
    </row>
    <row r="49" spans="1:13" ht="26.25" x14ac:dyDescent="0.25">
      <c r="A49" s="16"/>
      <c r="B49" s="20">
        <v>265</v>
      </c>
      <c r="C49" s="26">
        <v>41639</v>
      </c>
      <c r="D49" s="9" t="s">
        <v>97</v>
      </c>
      <c r="E49" s="9" t="s">
        <v>96</v>
      </c>
      <c r="F49" s="3">
        <v>4612.3100000000004</v>
      </c>
      <c r="G49" s="3"/>
      <c r="H49" s="17">
        <v>4612.3100000000004</v>
      </c>
      <c r="I49" s="20"/>
      <c r="J49" s="2"/>
      <c r="K49" s="6"/>
      <c r="L49" s="20" t="s">
        <v>2</v>
      </c>
      <c r="M49" s="20"/>
    </row>
    <row r="50" spans="1:13" x14ac:dyDescent="0.25">
      <c r="A50" s="16"/>
      <c r="B50" s="20" t="s">
        <v>98</v>
      </c>
      <c r="C50" s="26">
        <v>39456</v>
      </c>
      <c r="D50" s="9" t="s">
        <v>97</v>
      </c>
      <c r="E50" s="9" t="s">
        <v>94</v>
      </c>
      <c r="F50" s="3">
        <v>4412.53</v>
      </c>
      <c r="G50" s="3"/>
      <c r="H50" s="17">
        <v>4412.53</v>
      </c>
      <c r="I50" s="20"/>
      <c r="J50" s="2"/>
      <c r="K50" s="6"/>
      <c r="L50" s="20"/>
      <c r="M50" s="27"/>
    </row>
    <row r="51" spans="1:13" x14ac:dyDescent="0.25">
      <c r="A51" s="16"/>
      <c r="B51" s="20">
        <v>429</v>
      </c>
      <c r="C51" s="26">
        <v>41639</v>
      </c>
      <c r="D51" s="9" t="s">
        <v>99</v>
      </c>
      <c r="E51" s="2" t="s">
        <v>92</v>
      </c>
      <c r="F51" s="3">
        <v>29437.41</v>
      </c>
      <c r="G51" s="3"/>
      <c r="H51" s="17">
        <v>29437.41</v>
      </c>
      <c r="I51" s="20"/>
      <c r="J51" s="2"/>
      <c r="K51" s="6"/>
      <c r="L51" s="20" t="s">
        <v>2</v>
      </c>
      <c r="M51" s="20"/>
    </row>
    <row r="52" spans="1:13" x14ac:dyDescent="0.25">
      <c r="A52" s="16"/>
      <c r="B52" s="20">
        <v>429</v>
      </c>
      <c r="C52" s="26">
        <v>41484</v>
      </c>
      <c r="D52" s="9" t="s">
        <v>99</v>
      </c>
      <c r="E52" s="2"/>
      <c r="F52" s="3">
        <v>159.38</v>
      </c>
      <c r="G52" s="3"/>
      <c r="H52" s="17">
        <v>159.38</v>
      </c>
      <c r="I52" s="20"/>
      <c r="J52" s="2"/>
      <c r="K52" s="6"/>
      <c r="L52" s="20"/>
      <c r="M52" s="20"/>
    </row>
    <row r="53" spans="1:13" x14ac:dyDescent="0.25">
      <c r="A53" s="16"/>
      <c r="B53" s="20">
        <v>198</v>
      </c>
      <c r="C53" s="26">
        <v>41638</v>
      </c>
      <c r="D53" s="9" t="s">
        <v>100</v>
      </c>
      <c r="E53" s="2" t="s">
        <v>94</v>
      </c>
      <c r="F53" s="3">
        <v>20857.810000000001</v>
      </c>
      <c r="G53" s="3"/>
      <c r="H53" s="17">
        <v>20857.810000000001</v>
      </c>
      <c r="I53" s="20"/>
      <c r="J53" s="2"/>
      <c r="K53" s="6"/>
      <c r="L53" s="20" t="s">
        <v>2</v>
      </c>
      <c r="M53" s="20"/>
    </row>
    <row r="54" spans="1:13" ht="26.25" x14ac:dyDescent="0.25">
      <c r="A54" s="16"/>
      <c r="B54" s="2">
        <v>1873000</v>
      </c>
      <c r="C54" s="6">
        <v>39367</v>
      </c>
      <c r="D54" s="9" t="s">
        <v>102</v>
      </c>
      <c r="E54" s="2" t="s">
        <v>101</v>
      </c>
      <c r="F54" s="3">
        <v>21522.01</v>
      </c>
      <c r="G54" s="3"/>
      <c r="H54" s="3">
        <v>21522.01</v>
      </c>
      <c r="I54" s="3"/>
      <c r="J54" s="2"/>
      <c r="K54" s="6"/>
      <c r="L54" s="2"/>
      <c r="M54" s="2"/>
    </row>
    <row r="55" spans="1:13" ht="26.25" x14ac:dyDescent="0.25">
      <c r="A55" s="16"/>
      <c r="B55" s="2">
        <v>593000</v>
      </c>
      <c r="C55" s="6">
        <v>40655</v>
      </c>
      <c r="D55" s="9" t="s">
        <v>103</v>
      </c>
      <c r="E55" s="2" t="s">
        <v>101</v>
      </c>
      <c r="F55" s="3">
        <v>9391.26</v>
      </c>
      <c r="G55" s="3"/>
      <c r="H55" s="3">
        <v>9391.26</v>
      </c>
      <c r="I55" s="3"/>
      <c r="J55" s="2"/>
      <c r="K55" s="6"/>
      <c r="L55" s="2"/>
      <c r="M55" s="2"/>
    </row>
    <row r="56" spans="1:13" ht="26.25" x14ac:dyDescent="0.25">
      <c r="A56" s="16"/>
      <c r="B56" s="2">
        <v>1844</v>
      </c>
      <c r="C56" s="6">
        <v>39965</v>
      </c>
      <c r="D56" s="9" t="s">
        <v>104</v>
      </c>
      <c r="E56" s="2" t="s">
        <v>101</v>
      </c>
      <c r="F56" s="3">
        <v>118581.96</v>
      </c>
      <c r="G56" s="3"/>
      <c r="H56" s="3">
        <v>118581.96</v>
      </c>
      <c r="I56" s="3"/>
      <c r="J56" s="2"/>
      <c r="K56" s="6"/>
      <c r="L56" s="2"/>
      <c r="M56" s="2"/>
    </row>
    <row r="57" spans="1:13" ht="26.25" x14ac:dyDescent="0.25">
      <c r="A57" s="16"/>
      <c r="B57" s="2">
        <v>1845</v>
      </c>
      <c r="C57" s="6">
        <v>39965</v>
      </c>
      <c r="D57" s="9" t="s">
        <v>104</v>
      </c>
      <c r="E57" s="2" t="s">
        <v>101</v>
      </c>
      <c r="F57" s="3">
        <v>34556.76</v>
      </c>
      <c r="G57" s="3"/>
      <c r="H57" s="3">
        <v>34556.76</v>
      </c>
      <c r="I57" s="3"/>
      <c r="J57" s="2"/>
      <c r="K57" s="6"/>
      <c r="L57" s="2"/>
      <c r="M57" s="2"/>
    </row>
    <row r="58" spans="1:13" ht="26.25" x14ac:dyDescent="0.25">
      <c r="A58" s="16"/>
      <c r="B58" s="2">
        <v>2029000</v>
      </c>
      <c r="C58" s="6">
        <v>40351</v>
      </c>
      <c r="D58" s="9" t="s">
        <v>105</v>
      </c>
      <c r="E58" s="2" t="s">
        <v>101</v>
      </c>
      <c r="F58" s="3">
        <v>10910.71</v>
      </c>
      <c r="G58" s="3"/>
      <c r="H58" s="3">
        <v>10910.71</v>
      </c>
      <c r="I58" s="3"/>
      <c r="J58" s="2"/>
      <c r="K58" s="6"/>
      <c r="L58" s="2"/>
      <c r="M58" s="2"/>
    </row>
    <row r="59" spans="1:13" ht="26.25" x14ac:dyDescent="0.25">
      <c r="A59" s="16"/>
      <c r="B59" s="2">
        <v>3357000</v>
      </c>
      <c r="C59" s="6"/>
      <c r="D59" s="9" t="s">
        <v>106</v>
      </c>
      <c r="E59" s="2" t="s">
        <v>101</v>
      </c>
      <c r="F59" s="3">
        <v>109782.66</v>
      </c>
      <c r="G59" s="3"/>
      <c r="H59" s="3">
        <v>109782.66</v>
      </c>
      <c r="I59" s="3"/>
      <c r="J59" s="2"/>
      <c r="K59" s="6"/>
      <c r="L59" s="2"/>
      <c r="M59" s="2"/>
    </row>
    <row r="60" spans="1:13" ht="26.25" x14ac:dyDescent="0.25">
      <c r="A60" s="16"/>
      <c r="B60" s="2">
        <v>9527000</v>
      </c>
      <c r="C60" s="6">
        <v>40634</v>
      </c>
      <c r="D60" s="9" t="s">
        <v>107</v>
      </c>
      <c r="E60" s="2" t="s">
        <v>101</v>
      </c>
      <c r="F60" s="3">
        <v>593932.29</v>
      </c>
      <c r="G60" s="3"/>
      <c r="H60" s="3">
        <v>593932.29</v>
      </c>
      <c r="I60" s="3"/>
      <c r="J60" s="2"/>
      <c r="K60" s="6"/>
      <c r="L60" s="2"/>
      <c r="M60" s="2"/>
    </row>
    <row r="61" spans="1:13" ht="39" x14ac:dyDescent="0.25">
      <c r="A61" s="16"/>
      <c r="B61" s="17">
        <v>712</v>
      </c>
      <c r="C61" s="6">
        <v>39965</v>
      </c>
      <c r="D61" s="9" t="s">
        <v>109</v>
      </c>
      <c r="E61" s="2" t="s">
        <v>108</v>
      </c>
      <c r="F61" s="3">
        <v>3708.72</v>
      </c>
      <c r="G61" s="3"/>
      <c r="H61" s="3">
        <v>3708.72</v>
      </c>
      <c r="I61" s="3"/>
      <c r="J61" s="2"/>
      <c r="K61" s="6"/>
      <c r="L61" s="2"/>
      <c r="M61" s="42" t="s">
        <v>19</v>
      </c>
    </row>
    <row r="62" spans="1:13" x14ac:dyDescent="0.25">
      <c r="A62" s="16"/>
      <c r="B62" s="2">
        <v>17</v>
      </c>
      <c r="C62" s="6">
        <v>41275</v>
      </c>
      <c r="D62" s="9" t="s">
        <v>95</v>
      </c>
      <c r="E62" s="2" t="s">
        <v>94</v>
      </c>
      <c r="F62" s="3">
        <v>17745.87</v>
      </c>
      <c r="G62" s="3"/>
      <c r="H62" s="3">
        <v>17745.87</v>
      </c>
      <c r="I62" s="3"/>
      <c r="J62" s="2"/>
      <c r="K62" s="6"/>
      <c r="L62" s="2"/>
      <c r="M62" s="42" t="s">
        <v>110</v>
      </c>
    </row>
    <row r="63" spans="1:13" x14ac:dyDescent="0.25">
      <c r="A63" s="16"/>
      <c r="B63" s="2"/>
      <c r="C63" s="6"/>
      <c r="D63" s="9" t="s">
        <v>111</v>
      </c>
      <c r="E63" s="2"/>
      <c r="F63" s="3">
        <v>30468.66</v>
      </c>
      <c r="G63" s="3"/>
      <c r="H63" s="3">
        <v>30468.66</v>
      </c>
      <c r="I63" s="3"/>
      <c r="J63" s="2"/>
      <c r="K63" s="6"/>
      <c r="L63" s="2"/>
      <c r="M63" s="42"/>
    </row>
    <row r="64" spans="1:13" ht="26.25" x14ac:dyDescent="0.25">
      <c r="A64" s="16"/>
      <c r="B64" s="20">
        <v>278</v>
      </c>
      <c r="C64" s="26">
        <v>41638</v>
      </c>
      <c r="D64" s="9" t="s">
        <v>112</v>
      </c>
      <c r="E64" s="9"/>
      <c r="F64" s="3">
        <v>242.09</v>
      </c>
      <c r="G64" s="3"/>
      <c r="H64" s="17">
        <v>242.09</v>
      </c>
      <c r="I64" s="20"/>
      <c r="J64" s="2"/>
      <c r="K64" s="6"/>
      <c r="L64" s="20"/>
      <c r="M64" s="20"/>
    </row>
    <row r="65" spans="1:13" ht="39" x14ac:dyDescent="0.25">
      <c r="A65" s="16"/>
      <c r="B65" s="17">
        <v>1318</v>
      </c>
      <c r="C65" s="17" t="s">
        <v>117</v>
      </c>
      <c r="D65" s="2" t="s">
        <v>116</v>
      </c>
      <c r="E65" s="2" t="s">
        <v>115</v>
      </c>
      <c r="F65" s="3">
        <v>69108.929999999993</v>
      </c>
      <c r="G65" s="3"/>
      <c r="H65" s="3">
        <v>69108.929999999993</v>
      </c>
      <c r="I65" s="3"/>
      <c r="J65" s="2"/>
      <c r="K65" s="2"/>
      <c r="L65" s="2"/>
      <c r="M65" s="2"/>
    </row>
    <row r="66" spans="1:13" ht="51.75" x14ac:dyDescent="0.25">
      <c r="A66" s="16"/>
      <c r="B66" s="17" t="s">
        <v>119</v>
      </c>
      <c r="C66" s="22">
        <v>38652</v>
      </c>
      <c r="D66" s="2" t="s">
        <v>118</v>
      </c>
      <c r="E66" s="2" t="s">
        <v>115</v>
      </c>
      <c r="F66" s="3">
        <v>39868.559999999998</v>
      </c>
      <c r="G66" s="3"/>
      <c r="H66" s="3">
        <v>39868.559999999998</v>
      </c>
      <c r="I66" s="3"/>
      <c r="J66" s="2"/>
      <c r="K66" s="6"/>
      <c r="L66" s="2" t="s">
        <v>120</v>
      </c>
      <c r="M66" s="2"/>
    </row>
    <row r="67" spans="1:13" ht="39" x14ac:dyDescent="0.25">
      <c r="A67" s="16"/>
      <c r="B67" s="17">
        <v>2546</v>
      </c>
      <c r="C67" s="22">
        <v>40165</v>
      </c>
      <c r="D67" s="2" t="s">
        <v>121</v>
      </c>
      <c r="E67" s="2" t="s">
        <v>115</v>
      </c>
      <c r="F67" s="3">
        <v>35101.22</v>
      </c>
      <c r="G67" s="3"/>
      <c r="H67" s="3">
        <v>35101.22</v>
      </c>
      <c r="I67" s="3"/>
      <c r="J67" s="2"/>
      <c r="K67" s="6"/>
      <c r="L67" s="2"/>
      <c r="M67" s="2"/>
    </row>
    <row r="68" spans="1:13" x14ac:dyDescent="0.25">
      <c r="A68" s="16"/>
      <c r="B68" s="17" t="s">
        <v>124</v>
      </c>
      <c r="C68" s="22">
        <v>41639</v>
      </c>
      <c r="D68" s="2" t="s">
        <v>123</v>
      </c>
      <c r="E68" s="2" t="s">
        <v>122</v>
      </c>
      <c r="F68" s="3">
        <v>85162.5</v>
      </c>
      <c r="G68" s="3"/>
      <c r="H68" s="3">
        <v>85162.5</v>
      </c>
      <c r="I68" s="3"/>
      <c r="J68" s="2"/>
      <c r="K68" s="6"/>
      <c r="L68" s="2"/>
      <c r="M68" s="2"/>
    </row>
    <row r="69" spans="1:13" x14ac:dyDescent="0.25">
      <c r="A69" s="16"/>
      <c r="B69" s="17">
        <v>266</v>
      </c>
      <c r="C69" s="22">
        <v>41639</v>
      </c>
      <c r="D69" s="2" t="s">
        <v>123</v>
      </c>
      <c r="E69" s="2" t="s">
        <v>125</v>
      </c>
      <c r="F69" s="3">
        <v>7182.66</v>
      </c>
      <c r="G69" s="3"/>
      <c r="H69" s="3">
        <v>7182.66</v>
      </c>
      <c r="I69" s="3"/>
      <c r="J69" s="2"/>
      <c r="K69" s="6"/>
      <c r="L69" s="2" t="s">
        <v>2</v>
      </c>
      <c r="M69" s="2"/>
    </row>
    <row r="70" spans="1:13" x14ac:dyDescent="0.25">
      <c r="A70" s="16"/>
      <c r="B70" s="17">
        <v>63</v>
      </c>
      <c r="C70" s="22">
        <v>41609</v>
      </c>
      <c r="D70" s="2" t="s">
        <v>126</v>
      </c>
      <c r="E70" s="2" t="s">
        <v>115</v>
      </c>
      <c r="F70" s="3">
        <v>429590.4</v>
      </c>
      <c r="G70" s="3"/>
      <c r="H70" s="3">
        <v>429590.4</v>
      </c>
      <c r="I70" s="3"/>
      <c r="J70" s="2"/>
      <c r="K70" s="6"/>
      <c r="L70" s="2" t="s">
        <v>2</v>
      </c>
      <c r="M70" s="2"/>
    </row>
    <row r="71" spans="1:13" ht="51.75" x14ac:dyDescent="0.25">
      <c r="A71" s="16"/>
      <c r="B71" s="31" t="s">
        <v>128</v>
      </c>
      <c r="C71" s="22">
        <v>38455</v>
      </c>
      <c r="D71" s="2" t="s">
        <v>127</v>
      </c>
      <c r="E71" s="2" t="s">
        <v>115</v>
      </c>
      <c r="F71" s="3">
        <v>425547.84</v>
      </c>
      <c r="G71" s="3"/>
      <c r="H71" s="3">
        <v>425547.84</v>
      </c>
      <c r="I71" s="3"/>
      <c r="J71" s="39"/>
      <c r="K71" s="6"/>
      <c r="L71" s="2"/>
      <c r="M71" s="2"/>
    </row>
    <row r="72" spans="1:13" ht="51.75" x14ac:dyDescent="0.25">
      <c r="A72" s="16"/>
      <c r="B72" s="31" t="s">
        <v>129</v>
      </c>
      <c r="C72" s="22">
        <v>40785</v>
      </c>
      <c r="D72" s="2" t="s">
        <v>127</v>
      </c>
      <c r="E72" s="2" t="s">
        <v>115</v>
      </c>
      <c r="F72" s="3">
        <v>41082.36</v>
      </c>
      <c r="G72" s="3"/>
      <c r="H72" s="3">
        <v>41082.36</v>
      </c>
      <c r="I72" s="3"/>
      <c r="J72" s="39"/>
      <c r="K72" s="6"/>
      <c r="L72" s="2"/>
      <c r="M72" s="2"/>
    </row>
    <row r="73" spans="1:13" x14ac:dyDescent="0.25">
      <c r="A73" s="16"/>
      <c r="B73" s="31"/>
      <c r="C73" s="22"/>
      <c r="D73" s="2" t="s">
        <v>130</v>
      </c>
      <c r="E73" s="2"/>
      <c r="F73" s="3">
        <v>5400</v>
      </c>
      <c r="G73" s="3"/>
      <c r="H73" s="3">
        <v>5400</v>
      </c>
      <c r="I73" s="3"/>
      <c r="J73" s="39"/>
      <c r="K73" s="6"/>
      <c r="L73" s="2"/>
      <c r="M73" s="2"/>
    </row>
    <row r="74" spans="1:13" x14ac:dyDescent="0.25">
      <c r="A74" s="16"/>
      <c r="B74" s="17" t="s">
        <v>132</v>
      </c>
      <c r="C74" s="22">
        <v>41639</v>
      </c>
      <c r="D74" s="2" t="s">
        <v>131</v>
      </c>
      <c r="E74" s="2" t="s">
        <v>115</v>
      </c>
      <c r="F74" s="3">
        <v>517800</v>
      </c>
      <c r="G74" s="3"/>
      <c r="H74" s="3">
        <v>517800</v>
      </c>
      <c r="I74" s="3"/>
      <c r="J74" s="2"/>
      <c r="K74" s="6"/>
      <c r="L74" s="2" t="s">
        <v>2</v>
      </c>
      <c r="M74" s="2"/>
    </row>
    <row r="75" spans="1:13" x14ac:dyDescent="0.25">
      <c r="A75" s="16"/>
      <c r="B75" s="17">
        <v>17</v>
      </c>
      <c r="C75" s="22">
        <v>41627</v>
      </c>
      <c r="D75" s="2" t="s">
        <v>133</v>
      </c>
      <c r="E75" s="2" t="s">
        <v>115</v>
      </c>
      <c r="F75" s="3">
        <v>144000</v>
      </c>
      <c r="G75" s="3"/>
      <c r="H75" s="3">
        <v>144000</v>
      </c>
      <c r="I75" s="3"/>
      <c r="J75" s="2"/>
      <c r="K75" s="6"/>
      <c r="L75" s="2"/>
      <c r="M75" s="2"/>
    </row>
    <row r="76" spans="1:13" x14ac:dyDescent="0.25">
      <c r="A76" s="16"/>
      <c r="B76" s="17">
        <v>10469</v>
      </c>
      <c r="C76" s="22">
        <v>39965</v>
      </c>
      <c r="D76" s="2" t="s">
        <v>134</v>
      </c>
      <c r="E76" s="2" t="s">
        <v>115</v>
      </c>
      <c r="F76" s="3">
        <v>154344</v>
      </c>
      <c r="G76" s="3"/>
      <c r="H76" s="3">
        <v>154344</v>
      </c>
      <c r="I76" s="3"/>
      <c r="J76" s="2"/>
      <c r="K76" s="6"/>
      <c r="L76" s="2"/>
      <c r="M76" s="2"/>
    </row>
    <row r="77" spans="1:13" ht="51.75" x14ac:dyDescent="0.25">
      <c r="A77" s="16"/>
      <c r="B77" s="20">
        <v>15</v>
      </c>
      <c r="C77" s="26">
        <v>41620</v>
      </c>
      <c r="D77" s="2" t="s">
        <v>136</v>
      </c>
      <c r="E77" s="9" t="s">
        <v>135</v>
      </c>
      <c r="F77" s="3">
        <v>64044</v>
      </c>
      <c r="G77" s="3"/>
      <c r="H77" s="3">
        <v>64044</v>
      </c>
      <c r="I77" s="3"/>
      <c r="J77" s="2"/>
      <c r="K77" s="6"/>
      <c r="L77" s="20" t="s">
        <v>2</v>
      </c>
      <c r="M77" s="20"/>
    </row>
    <row r="78" spans="1:13" x14ac:dyDescent="0.25">
      <c r="A78" s="16"/>
      <c r="B78" s="20">
        <v>264</v>
      </c>
      <c r="C78" s="26">
        <v>41639</v>
      </c>
      <c r="D78" s="2" t="s">
        <v>138</v>
      </c>
      <c r="E78" s="9" t="s">
        <v>137</v>
      </c>
      <c r="F78" s="3">
        <v>225408</v>
      </c>
      <c r="G78" s="3"/>
      <c r="H78" s="3">
        <v>225408</v>
      </c>
      <c r="I78" s="3"/>
      <c r="J78" s="2"/>
      <c r="K78" s="6"/>
      <c r="L78" s="20" t="s">
        <v>2</v>
      </c>
      <c r="M78" s="20"/>
    </row>
    <row r="79" spans="1:13" x14ac:dyDescent="0.25">
      <c r="A79" s="16"/>
      <c r="B79" s="20">
        <v>199</v>
      </c>
      <c r="C79" s="26">
        <v>41638</v>
      </c>
      <c r="D79" s="2" t="s">
        <v>100</v>
      </c>
      <c r="E79" s="9" t="s">
        <v>137</v>
      </c>
      <c r="F79" s="3">
        <v>22084.32</v>
      </c>
      <c r="G79" s="3"/>
      <c r="H79" s="3">
        <v>22084.32</v>
      </c>
      <c r="I79" s="3"/>
      <c r="J79" s="2"/>
      <c r="K79" s="6"/>
      <c r="L79" s="20" t="s">
        <v>2</v>
      </c>
      <c r="M79" s="20"/>
    </row>
    <row r="80" spans="1:13" x14ac:dyDescent="0.25">
      <c r="A80" s="16"/>
      <c r="B80" s="20" t="s">
        <v>98</v>
      </c>
      <c r="C80" s="26">
        <v>39456</v>
      </c>
      <c r="D80" s="2" t="s">
        <v>97</v>
      </c>
      <c r="E80" s="9" t="s">
        <v>139</v>
      </c>
      <c r="F80" s="3">
        <v>4546.1499999999996</v>
      </c>
      <c r="G80" s="3"/>
      <c r="H80" s="3">
        <v>4546.1499999999996</v>
      </c>
      <c r="I80" s="3"/>
      <c r="J80" s="2"/>
      <c r="K80" s="6"/>
      <c r="L80" s="20"/>
      <c r="M80" s="27" t="s">
        <v>19</v>
      </c>
    </row>
    <row r="81" spans="1:13" x14ac:dyDescent="0.25">
      <c r="A81" s="16"/>
      <c r="B81" s="20">
        <v>114</v>
      </c>
      <c r="C81" s="26">
        <v>41172</v>
      </c>
      <c r="D81" s="2" t="s">
        <v>111</v>
      </c>
      <c r="E81" s="9" t="s">
        <v>137</v>
      </c>
      <c r="F81" s="3">
        <v>6745.92</v>
      </c>
      <c r="G81" s="3"/>
      <c r="H81" s="3">
        <v>6745.92</v>
      </c>
      <c r="I81" s="3"/>
      <c r="J81" s="2"/>
      <c r="K81" s="6"/>
      <c r="L81" s="20"/>
      <c r="M81" s="27"/>
    </row>
    <row r="82" spans="1:13" x14ac:dyDescent="0.25">
      <c r="A82" s="16"/>
      <c r="B82" s="20"/>
      <c r="C82" s="26"/>
      <c r="D82" s="2"/>
      <c r="E82" s="9"/>
      <c r="F82" s="3"/>
      <c r="G82" s="3"/>
      <c r="H82" s="3"/>
      <c r="I82" s="3"/>
      <c r="J82" s="2"/>
      <c r="K82" s="6"/>
      <c r="L82" s="20"/>
      <c r="M82" s="27"/>
    </row>
    <row r="83" spans="1:13" x14ac:dyDescent="0.25">
      <c r="A83" s="16"/>
      <c r="B83" s="20"/>
      <c r="C83" s="20"/>
      <c r="D83" s="2"/>
      <c r="E83" s="20"/>
      <c r="F83" s="3"/>
      <c r="G83" s="3"/>
      <c r="H83" s="3"/>
      <c r="I83" s="3"/>
      <c r="J83" s="2"/>
      <c r="K83" s="2"/>
      <c r="L83" s="20"/>
      <c r="M83" s="20"/>
    </row>
    <row r="84" spans="1:13" ht="51.75" x14ac:dyDescent="0.25">
      <c r="A84" s="16"/>
      <c r="B84" s="20">
        <v>48</v>
      </c>
      <c r="C84" s="26">
        <v>41626</v>
      </c>
      <c r="D84" s="9" t="s">
        <v>194</v>
      </c>
      <c r="E84" s="9" t="s">
        <v>193</v>
      </c>
      <c r="F84" s="30"/>
      <c r="G84" s="30"/>
      <c r="H84" s="30"/>
      <c r="I84" s="30"/>
      <c r="J84" s="2"/>
      <c r="K84" s="6"/>
      <c r="L84" s="20" t="s">
        <v>195</v>
      </c>
      <c r="M84" s="20"/>
    </row>
    <row r="85" spans="1:13" ht="26.25" x14ac:dyDescent="0.25">
      <c r="A85" s="16"/>
      <c r="B85" s="20" t="s">
        <v>198</v>
      </c>
      <c r="C85" s="26">
        <v>41631</v>
      </c>
      <c r="D85" s="9" t="s">
        <v>197</v>
      </c>
      <c r="E85" s="9" t="s">
        <v>196</v>
      </c>
      <c r="F85" s="30">
        <v>25459.56</v>
      </c>
      <c r="G85" s="30"/>
      <c r="H85" s="30">
        <v>25459.56</v>
      </c>
      <c r="I85" s="30"/>
      <c r="J85" s="2"/>
      <c r="K85" s="6"/>
      <c r="L85" s="20" t="s">
        <v>2</v>
      </c>
      <c r="M85" s="20"/>
    </row>
    <row r="86" spans="1:13" ht="26.25" x14ac:dyDescent="0.25">
      <c r="A86" s="16"/>
      <c r="B86" s="20" t="s">
        <v>201</v>
      </c>
      <c r="C86" s="26">
        <v>41634</v>
      </c>
      <c r="D86" s="2" t="s">
        <v>200</v>
      </c>
      <c r="E86" s="9" t="s">
        <v>199</v>
      </c>
      <c r="F86" s="30">
        <v>60000</v>
      </c>
      <c r="G86" s="30"/>
      <c r="H86" s="30">
        <v>60000</v>
      </c>
      <c r="I86" s="30"/>
      <c r="J86" s="2"/>
      <c r="K86" s="6"/>
      <c r="L86" s="20" t="s">
        <v>2</v>
      </c>
      <c r="M86" s="20"/>
    </row>
    <row r="87" spans="1:13" x14ac:dyDescent="0.25">
      <c r="A87" s="16"/>
      <c r="B87" s="20" t="s">
        <v>204</v>
      </c>
      <c r="C87" s="26">
        <v>41634</v>
      </c>
      <c r="D87" s="2" t="s">
        <v>203</v>
      </c>
      <c r="E87" s="9" t="s">
        <v>202</v>
      </c>
      <c r="F87" s="30">
        <v>4320</v>
      </c>
      <c r="G87" s="30"/>
      <c r="H87" s="30">
        <v>4320</v>
      </c>
      <c r="I87" s="30"/>
      <c r="J87" s="2"/>
      <c r="K87" s="6"/>
      <c r="L87" s="20" t="s">
        <v>2</v>
      </c>
      <c r="M87" s="20"/>
    </row>
    <row r="88" spans="1:13" ht="39" x14ac:dyDescent="0.25">
      <c r="A88" s="16"/>
      <c r="B88" s="20" t="s">
        <v>207</v>
      </c>
      <c r="C88" s="26">
        <v>41635</v>
      </c>
      <c r="D88" s="2" t="s">
        <v>206</v>
      </c>
      <c r="E88" s="9" t="s">
        <v>205</v>
      </c>
      <c r="F88" s="30">
        <v>17150000</v>
      </c>
      <c r="G88" s="30"/>
      <c r="H88" s="30">
        <v>17150000</v>
      </c>
      <c r="I88" s="30"/>
      <c r="J88" s="2"/>
      <c r="K88" s="6"/>
      <c r="L88" s="26">
        <v>42735</v>
      </c>
      <c r="M88" s="20"/>
    </row>
    <row r="89" spans="1:13" ht="26.25" x14ac:dyDescent="0.25">
      <c r="A89" s="16"/>
      <c r="B89" s="20">
        <v>317</v>
      </c>
      <c r="C89" s="26">
        <v>41633</v>
      </c>
      <c r="D89" s="2" t="s">
        <v>209</v>
      </c>
      <c r="E89" s="9" t="s">
        <v>208</v>
      </c>
      <c r="F89" s="30">
        <v>24000</v>
      </c>
      <c r="G89" s="30"/>
      <c r="H89" s="30">
        <v>24000</v>
      </c>
      <c r="I89" s="30"/>
      <c r="J89" s="2"/>
      <c r="K89" s="6"/>
      <c r="L89" s="26">
        <v>42004</v>
      </c>
      <c r="M89" s="20"/>
    </row>
    <row r="90" spans="1:13" ht="26.25" x14ac:dyDescent="0.25">
      <c r="A90" s="16"/>
      <c r="B90" s="20">
        <v>322</v>
      </c>
      <c r="C90" s="26">
        <v>41638</v>
      </c>
      <c r="D90" s="2" t="s">
        <v>209</v>
      </c>
      <c r="E90" s="9" t="s">
        <v>210</v>
      </c>
      <c r="F90" s="30">
        <v>24000</v>
      </c>
      <c r="G90" s="30"/>
      <c r="H90" s="30">
        <v>24000</v>
      </c>
      <c r="I90" s="30"/>
      <c r="J90" s="2"/>
      <c r="K90" s="6"/>
      <c r="L90" s="26">
        <v>42004</v>
      </c>
      <c r="M90" s="20"/>
    </row>
    <row r="91" spans="1:13" x14ac:dyDescent="0.25">
      <c r="A91" s="16"/>
      <c r="B91" s="20" t="s">
        <v>211</v>
      </c>
      <c r="C91" s="26">
        <v>41520</v>
      </c>
      <c r="D91" s="2" t="s">
        <v>4</v>
      </c>
      <c r="E91" s="9" t="s">
        <v>202</v>
      </c>
      <c r="F91" s="30">
        <v>38000</v>
      </c>
      <c r="G91" s="30"/>
      <c r="H91" s="30">
        <v>37616.870000000003</v>
      </c>
      <c r="I91" s="30"/>
      <c r="J91" s="2"/>
      <c r="K91" s="6"/>
      <c r="L91" s="26">
        <v>41820</v>
      </c>
      <c r="M91" s="20"/>
    </row>
    <row r="92" spans="1:13" x14ac:dyDescent="0.25">
      <c r="A92" s="16"/>
      <c r="B92" s="20">
        <v>1788</v>
      </c>
      <c r="C92" s="26" t="s">
        <v>213</v>
      </c>
      <c r="D92" s="2" t="s">
        <v>212</v>
      </c>
      <c r="E92" s="9" t="s">
        <v>202</v>
      </c>
      <c r="F92" s="30">
        <v>6500</v>
      </c>
      <c r="G92" s="30"/>
      <c r="H92" s="30">
        <v>6171.06</v>
      </c>
      <c r="I92" s="30"/>
      <c r="J92" s="2"/>
      <c r="K92" s="6"/>
      <c r="L92" s="26">
        <v>41820</v>
      </c>
      <c r="M92" s="20"/>
    </row>
    <row r="93" spans="1:13" ht="26.25" x14ac:dyDescent="0.25">
      <c r="A93" s="16"/>
      <c r="B93" s="20"/>
      <c r="C93" s="26">
        <v>41543</v>
      </c>
      <c r="D93" s="2" t="s">
        <v>215</v>
      </c>
      <c r="E93" s="9" t="s">
        <v>214</v>
      </c>
      <c r="F93" s="30">
        <v>2500</v>
      </c>
      <c r="G93" s="30"/>
      <c r="H93" s="30"/>
      <c r="I93" s="30"/>
      <c r="J93" s="2"/>
      <c r="K93" s="6"/>
      <c r="L93" s="26">
        <v>41908</v>
      </c>
      <c r="M93" s="20"/>
    </row>
    <row r="94" spans="1:13" x14ac:dyDescent="0.25">
      <c r="A94" s="16"/>
      <c r="B94" s="20" t="s">
        <v>217</v>
      </c>
      <c r="C94" s="26">
        <v>41554</v>
      </c>
      <c r="D94" s="2" t="s">
        <v>216</v>
      </c>
      <c r="E94" s="9" t="s">
        <v>202</v>
      </c>
      <c r="F94" s="30">
        <v>1000</v>
      </c>
      <c r="G94" s="30"/>
      <c r="H94" s="30">
        <v>600</v>
      </c>
      <c r="I94" s="30"/>
      <c r="J94" s="2"/>
      <c r="K94" s="6"/>
      <c r="L94" s="26">
        <v>41820</v>
      </c>
      <c r="M94" s="20"/>
    </row>
    <row r="95" spans="1:13" x14ac:dyDescent="0.25">
      <c r="A95" s="16"/>
      <c r="B95" s="20">
        <v>77</v>
      </c>
      <c r="C95" s="26">
        <v>41352</v>
      </c>
      <c r="D95" s="2" t="s">
        <v>219</v>
      </c>
      <c r="E95" s="9" t="s">
        <v>218</v>
      </c>
      <c r="F95" s="30">
        <v>384000</v>
      </c>
      <c r="G95" s="30"/>
      <c r="H95" s="30">
        <v>96000</v>
      </c>
      <c r="I95" s="30">
        <v>288000</v>
      </c>
      <c r="J95" s="2"/>
      <c r="K95" s="6"/>
      <c r="L95" s="20"/>
      <c r="M95" s="20"/>
    </row>
    <row r="96" spans="1:13" x14ac:dyDescent="0.25">
      <c r="A96" s="16"/>
      <c r="B96" s="20">
        <v>52002077451</v>
      </c>
      <c r="C96" s="26">
        <v>41634</v>
      </c>
      <c r="D96" s="2" t="s">
        <v>221</v>
      </c>
      <c r="E96" s="9" t="s">
        <v>220</v>
      </c>
      <c r="F96" s="3">
        <v>20000</v>
      </c>
      <c r="G96" s="3"/>
      <c r="H96" s="3">
        <v>21854.080000000002</v>
      </c>
      <c r="I96" s="3"/>
      <c r="J96" s="2"/>
      <c r="K96" s="6"/>
      <c r="L96" s="26">
        <v>41729</v>
      </c>
      <c r="M96" s="20"/>
    </row>
    <row r="97" spans="1:13" x14ac:dyDescent="0.25">
      <c r="A97" s="16"/>
      <c r="B97" s="20"/>
      <c r="C97" s="26"/>
      <c r="D97" s="2"/>
      <c r="E97" s="9"/>
      <c r="F97" s="30"/>
      <c r="G97" s="30"/>
      <c r="H97" s="30"/>
      <c r="I97" s="30"/>
      <c r="J97" s="2"/>
      <c r="K97" s="6"/>
      <c r="L97" s="20"/>
      <c r="M97" s="20"/>
    </row>
    <row r="98" spans="1:13" x14ac:dyDescent="0.25">
      <c r="A98" s="16"/>
      <c r="B98" s="20"/>
      <c r="C98" s="20"/>
      <c r="D98" s="9"/>
      <c r="E98" s="9"/>
      <c r="F98" s="30"/>
      <c r="G98" s="30"/>
      <c r="H98" s="30"/>
      <c r="I98" s="30"/>
      <c r="J98" s="2"/>
      <c r="K98" s="2"/>
      <c r="L98" s="20"/>
      <c r="M98" s="20"/>
    </row>
    <row r="99" spans="1:13" x14ac:dyDescent="0.25">
      <c r="A99" s="16"/>
      <c r="B99" s="2"/>
      <c r="C99" s="6">
        <v>41640</v>
      </c>
      <c r="D99" s="2" t="s">
        <v>315</v>
      </c>
      <c r="E99" s="2" t="s">
        <v>314</v>
      </c>
      <c r="F99" s="32">
        <v>24.71</v>
      </c>
      <c r="G99" s="32"/>
      <c r="H99" s="3">
        <v>49.42</v>
      </c>
      <c r="I99" s="3"/>
      <c r="J99" s="2"/>
      <c r="K99" s="6"/>
      <c r="L99" s="6">
        <v>41729</v>
      </c>
      <c r="M99" s="42" t="s">
        <v>19</v>
      </c>
    </row>
    <row r="100" spans="1:13" x14ac:dyDescent="0.25">
      <c r="A100" s="16"/>
      <c r="B100" s="16"/>
      <c r="C100" s="16"/>
      <c r="D100" s="16"/>
      <c r="E100" s="16"/>
      <c r="F100" s="19"/>
      <c r="G100" s="19"/>
      <c r="H100" s="19"/>
      <c r="I100" s="19"/>
      <c r="J100" s="40"/>
      <c r="K100" s="40"/>
      <c r="L100" s="16"/>
      <c r="M100" s="16"/>
    </row>
    <row r="101" spans="1:13" x14ac:dyDescent="0.25">
      <c r="A101" s="16"/>
      <c r="B101" s="16"/>
      <c r="C101" s="16"/>
      <c r="D101" s="16"/>
      <c r="E101" s="16"/>
      <c r="F101" s="19"/>
      <c r="G101" s="19"/>
      <c r="H101" s="19"/>
      <c r="I101" s="19"/>
      <c r="J101" s="40"/>
      <c r="K101" s="40"/>
      <c r="L101" s="16"/>
      <c r="M101" s="16"/>
    </row>
    <row r="102" spans="1:13" x14ac:dyDescent="0.25">
      <c r="A102" s="16"/>
      <c r="B102" s="16"/>
      <c r="C102" s="16"/>
      <c r="D102" s="16"/>
      <c r="E102" s="16"/>
      <c r="F102" s="16"/>
      <c r="G102" s="16"/>
      <c r="H102" s="16"/>
      <c r="I102" s="16"/>
      <c r="J102" s="40"/>
      <c r="K102" s="40"/>
      <c r="L102" s="16"/>
      <c r="M102" s="16"/>
    </row>
    <row r="103" spans="1:13" x14ac:dyDescent="0.25">
      <c r="A103" s="16"/>
      <c r="B103" s="16"/>
      <c r="C103" s="16"/>
      <c r="D103" s="16"/>
      <c r="E103" s="16"/>
      <c r="F103" s="16"/>
      <c r="G103" s="16"/>
      <c r="H103" s="16"/>
      <c r="I103" s="16"/>
      <c r="J103" s="40"/>
      <c r="K103" s="40"/>
      <c r="L103" s="16"/>
      <c r="M103" s="16"/>
    </row>
  </sheetData>
  <mergeCells count="13">
    <mergeCell ref="B11:B14"/>
    <mergeCell ref="A11:A14"/>
    <mergeCell ref="H11:H14"/>
    <mergeCell ref="G11:G14"/>
    <mergeCell ref="F11:F14"/>
    <mergeCell ref="E11:E14"/>
    <mergeCell ref="D11:D14"/>
    <mergeCell ref="C11:C14"/>
    <mergeCell ref="J11:J14"/>
    <mergeCell ref="K11:K14"/>
    <mergeCell ref="L11:L14"/>
    <mergeCell ref="M11:M14"/>
    <mergeCell ref="I11:I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workbookViewId="0">
      <selection activeCell="D21" sqref="D21"/>
    </sheetView>
  </sheetViews>
  <sheetFormatPr defaultRowHeight="15" x14ac:dyDescent="0.25"/>
  <cols>
    <col min="4" max="4" width="23.85546875" customWidth="1"/>
    <col min="5" max="5" width="27.85546875" customWidth="1"/>
    <col min="10" max="10" width="18.5703125" customWidth="1"/>
    <col min="11" max="11" width="18.28515625" customWidth="1"/>
    <col min="12" max="12" width="12.42578125" customWidth="1"/>
  </cols>
  <sheetData>
    <row r="1" spans="1:12" ht="37.5" customHeight="1" x14ac:dyDescent="0.25">
      <c r="A1" s="70" t="s">
        <v>672</v>
      </c>
      <c r="B1" s="70"/>
      <c r="C1" s="70"/>
      <c r="D1" s="70"/>
      <c r="E1" s="70"/>
      <c r="F1" s="70"/>
      <c r="G1" s="70"/>
      <c r="H1" s="70"/>
      <c r="I1" s="70"/>
      <c r="J1" s="70"/>
      <c r="K1" s="70"/>
      <c r="L1" s="70"/>
    </row>
    <row r="2" spans="1:12" ht="39" x14ac:dyDescent="0.25">
      <c r="A2" s="1" t="s">
        <v>341</v>
      </c>
      <c r="B2" s="1" t="s">
        <v>676</v>
      </c>
      <c r="C2" s="1" t="s">
        <v>343</v>
      </c>
      <c r="D2" s="1" t="s">
        <v>344</v>
      </c>
      <c r="E2" s="1" t="s">
        <v>335</v>
      </c>
      <c r="F2" s="1" t="s">
        <v>336</v>
      </c>
      <c r="G2" s="1" t="s">
        <v>345</v>
      </c>
      <c r="H2" s="1" t="s">
        <v>337</v>
      </c>
      <c r="I2" s="1" t="s">
        <v>338</v>
      </c>
      <c r="J2" s="1" t="s">
        <v>346</v>
      </c>
      <c r="K2" s="1" t="s">
        <v>339</v>
      </c>
      <c r="L2" s="1" t="s">
        <v>340</v>
      </c>
    </row>
    <row r="3" spans="1:12" ht="26.25" x14ac:dyDescent="0.25">
      <c r="A3" s="16">
        <v>1</v>
      </c>
      <c r="B3" s="17">
        <v>28</v>
      </c>
      <c r="C3" s="6">
        <v>41701</v>
      </c>
      <c r="D3" s="2" t="s">
        <v>223</v>
      </c>
      <c r="E3" s="2" t="s">
        <v>222</v>
      </c>
      <c r="F3" s="3">
        <v>23469.75</v>
      </c>
      <c r="G3" s="3"/>
      <c r="H3" s="3">
        <v>21151.64</v>
      </c>
      <c r="I3" s="3">
        <v>2318.11</v>
      </c>
      <c r="J3" s="9" t="s">
        <v>635</v>
      </c>
      <c r="K3" s="6" t="s">
        <v>636</v>
      </c>
      <c r="L3" s="6" t="s">
        <v>673</v>
      </c>
    </row>
    <row r="4" spans="1:12" ht="39" x14ac:dyDescent="0.25">
      <c r="A4" s="16">
        <v>2</v>
      </c>
      <c r="B4" s="17">
        <v>73</v>
      </c>
      <c r="C4" s="6">
        <v>41844</v>
      </c>
      <c r="D4" s="2" t="s">
        <v>224</v>
      </c>
      <c r="E4" s="2" t="s">
        <v>222</v>
      </c>
      <c r="F4" s="3">
        <v>34730.1</v>
      </c>
      <c r="G4" s="3"/>
      <c r="H4" s="3">
        <v>34730.1</v>
      </c>
      <c r="I4" s="3"/>
      <c r="J4" s="9" t="s">
        <v>637</v>
      </c>
      <c r="K4" s="6" t="s">
        <v>638</v>
      </c>
      <c r="L4" s="2" t="s">
        <v>673</v>
      </c>
    </row>
    <row r="5" spans="1:12" x14ac:dyDescent="0.25">
      <c r="A5" s="16">
        <v>3</v>
      </c>
      <c r="B5" s="17">
        <v>129</v>
      </c>
      <c r="C5" s="6">
        <v>41985</v>
      </c>
      <c r="D5" s="2" t="s">
        <v>641</v>
      </c>
      <c r="E5" s="2" t="s">
        <v>222</v>
      </c>
      <c r="F5" s="3">
        <v>126419</v>
      </c>
      <c r="G5" s="3"/>
      <c r="H5" s="3">
        <v>126419</v>
      </c>
      <c r="I5" s="3"/>
      <c r="J5" s="9" t="s">
        <v>639</v>
      </c>
      <c r="K5" s="6" t="s">
        <v>640</v>
      </c>
      <c r="L5" s="2" t="s">
        <v>674</v>
      </c>
    </row>
    <row r="6" spans="1:12" x14ac:dyDescent="0.25">
      <c r="A6" s="73" t="s">
        <v>475</v>
      </c>
      <c r="B6" s="74"/>
      <c r="C6" s="74"/>
      <c r="D6" s="74"/>
      <c r="E6" s="75"/>
      <c r="F6" s="76">
        <f>SUM(F3:F5)</f>
        <v>184618.85</v>
      </c>
      <c r="G6" s="76">
        <f t="shared" ref="G6:I6" si="0">SUM(G3:G5)</f>
        <v>0</v>
      </c>
      <c r="H6" s="76">
        <f t="shared" si="0"/>
        <v>182300.74</v>
      </c>
      <c r="I6" s="76">
        <f t="shared" si="0"/>
        <v>2318.11</v>
      </c>
      <c r="J6" s="41"/>
      <c r="K6" s="16"/>
      <c r="L6" s="16"/>
    </row>
    <row r="8" spans="1:12" ht="31.5" x14ac:dyDescent="0.25">
      <c r="D8" s="45" t="s">
        <v>665</v>
      </c>
      <c r="E8" s="46"/>
      <c r="F8" s="69" t="s">
        <v>666</v>
      </c>
      <c r="G8" s="69"/>
      <c r="H8" s="69"/>
    </row>
  </sheetData>
  <mergeCells count="3">
    <mergeCell ref="F8:H8"/>
    <mergeCell ref="A1:L1"/>
    <mergeCell ref="A6:E6"/>
  </mergeCell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topLeftCell="A19" workbookViewId="0">
      <selection activeCell="E36" sqref="E36"/>
    </sheetView>
  </sheetViews>
  <sheetFormatPr defaultRowHeight="15" x14ac:dyDescent="0.25"/>
  <cols>
    <col min="1" max="1" width="6.28515625" customWidth="1"/>
    <col min="2" max="2" width="14.140625" customWidth="1"/>
    <col min="3" max="3" width="12.140625" customWidth="1"/>
    <col min="4" max="4" width="21" customWidth="1"/>
    <col min="5" max="5" width="25.42578125" customWidth="1"/>
    <col min="6" max="6" width="11.140625" customWidth="1"/>
    <col min="8" max="8" width="10.140625" customWidth="1"/>
    <col min="9" max="9" width="10.7109375" bestFit="1" customWidth="1"/>
    <col min="10" max="10" width="20.7109375" customWidth="1"/>
    <col min="11" max="11" width="22.140625" customWidth="1"/>
    <col min="12" max="12" width="11.28515625" bestFit="1" customWidth="1"/>
  </cols>
  <sheetData>
    <row r="1" spans="1:12" ht="49.5" customHeight="1" x14ac:dyDescent="0.25">
      <c r="A1" s="70" t="s">
        <v>671</v>
      </c>
      <c r="B1" s="71"/>
      <c r="C1" s="71"/>
      <c r="D1" s="71"/>
      <c r="E1" s="71"/>
      <c r="F1" s="71"/>
      <c r="G1" s="71"/>
      <c r="H1" s="71"/>
      <c r="I1" s="71"/>
      <c r="J1" s="71"/>
      <c r="K1" s="71"/>
      <c r="L1" s="71"/>
    </row>
    <row r="2" spans="1:12" ht="39.75" customHeight="1" x14ac:dyDescent="0.25">
      <c r="A2" s="1" t="s">
        <v>341</v>
      </c>
      <c r="B2" s="1" t="s">
        <v>675</v>
      </c>
      <c r="C2" s="1" t="s">
        <v>343</v>
      </c>
      <c r="D2" s="1" t="s">
        <v>344</v>
      </c>
      <c r="E2" s="1" t="s">
        <v>335</v>
      </c>
      <c r="F2" s="1" t="s">
        <v>336</v>
      </c>
      <c r="G2" s="1" t="s">
        <v>345</v>
      </c>
      <c r="H2" s="1" t="s">
        <v>337</v>
      </c>
      <c r="I2" s="1" t="s">
        <v>670</v>
      </c>
      <c r="J2" s="1" t="s">
        <v>346</v>
      </c>
      <c r="K2" s="1" t="s">
        <v>339</v>
      </c>
      <c r="L2" s="1" t="s">
        <v>340</v>
      </c>
    </row>
    <row r="3" spans="1:12" ht="192" x14ac:dyDescent="0.25">
      <c r="A3" s="19">
        <v>1</v>
      </c>
      <c r="B3" s="2" t="s">
        <v>55</v>
      </c>
      <c r="C3" s="6">
        <v>41712</v>
      </c>
      <c r="D3" s="2" t="s">
        <v>20</v>
      </c>
      <c r="E3" s="2" t="s">
        <v>17</v>
      </c>
      <c r="F3" s="3">
        <v>156000</v>
      </c>
      <c r="G3" s="3"/>
      <c r="H3" s="3">
        <v>93000</v>
      </c>
      <c r="I3" s="3">
        <v>63000</v>
      </c>
      <c r="J3" s="2" t="s">
        <v>528</v>
      </c>
      <c r="K3" s="6" t="s">
        <v>529</v>
      </c>
      <c r="L3" s="2"/>
    </row>
    <row r="4" spans="1:12" ht="204.75" x14ac:dyDescent="0.25">
      <c r="A4" s="19">
        <v>2</v>
      </c>
      <c r="B4" s="2">
        <v>50</v>
      </c>
      <c r="C4" s="6">
        <v>41698</v>
      </c>
      <c r="D4" s="2" t="s">
        <v>18</v>
      </c>
      <c r="E4" s="2" t="s">
        <v>17</v>
      </c>
      <c r="F4" s="3">
        <v>40000</v>
      </c>
      <c r="G4" s="3"/>
      <c r="H4" s="3">
        <v>22500</v>
      </c>
      <c r="I4" s="3">
        <v>17500</v>
      </c>
      <c r="J4" s="2" t="s">
        <v>530</v>
      </c>
      <c r="K4" s="6" t="s">
        <v>531</v>
      </c>
      <c r="L4" s="2"/>
    </row>
    <row r="5" spans="1:12" ht="77.25" x14ac:dyDescent="0.25">
      <c r="A5" s="19">
        <v>3</v>
      </c>
      <c r="B5" s="2" t="s">
        <v>141</v>
      </c>
      <c r="C5" s="6">
        <v>41659</v>
      </c>
      <c r="D5" s="2" t="s">
        <v>527</v>
      </c>
      <c r="E5" s="9" t="s">
        <v>140</v>
      </c>
      <c r="F5" s="3">
        <v>349642.3</v>
      </c>
      <c r="G5" s="3"/>
      <c r="H5" s="3">
        <v>233094.88</v>
      </c>
      <c r="I5" s="3">
        <v>116547.42</v>
      </c>
      <c r="J5" s="2" t="s">
        <v>532</v>
      </c>
      <c r="K5" s="6" t="s">
        <v>533</v>
      </c>
      <c r="L5" s="2" t="s">
        <v>2</v>
      </c>
    </row>
    <row r="6" spans="1:12" ht="409.6" x14ac:dyDescent="0.25">
      <c r="A6" s="19">
        <v>4</v>
      </c>
      <c r="B6" s="2" t="s">
        <v>144</v>
      </c>
      <c r="C6" s="6">
        <v>41737</v>
      </c>
      <c r="D6" s="2" t="s">
        <v>143</v>
      </c>
      <c r="E6" s="9" t="s">
        <v>142</v>
      </c>
      <c r="F6" s="3">
        <v>85468.25</v>
      </c>
      <c r="G6" s="3"/>
      <c r="H6" s="3">
        <v>73156.17</v>
      </c>
      <c r="I6" s="3">
        <v>12312.08</v>
      </c>
      <c r="J6" s="2" t="s">
        <v>534</v>
      </c>
      <c r="K6" s="6" t="s">
        <v>535</v>
      </c>
      <c r="L6" s="2"/>
    </row>
    <row r="7" spans="1:12" ht="128.25" x14ac:dyDescent="0.25">
      <c r="A7" s="19">
        <v>5</v>
      </c>
      <c r="B7" s="2" t="s">
        <v>146</v>
      </c>
      <c r="C7" s="6">
        <v>41750</v>
      </c>
      <c r="D7" s="2" t="s">
        <v>143</v>
      </c>
      <c r="E7" s="9" t="s">
        <v>145</v>
      </c>
      <c r="F7" s="3">
        <v>100932.36</v>
      </c>
      <c r="G7" s="3"/>
      <c r="H7" s="3">
        <v>100903.81</v>
      </c>
      <c r="I7" s="3">
        <f>F7-H7</f>
        <v>28.55000000000291</v>
      </c>
      <c r="J7" s="2" t="s">
        <v>536</v>
      </c>
      <c r="K7" s="6" t="s">
        <v>537</v>
      </c>
      <c r="L7" s="2"/>
    </row>
    <row r="8" spans="1:12" ht="90" x14ac:dyDescent="0.25">
      <c r="A8" s="19">
        <v>6</v>
      </c>
      <c r="B8" s="2" t="s">
        <v>148</v>
      </c>
      <c r="C8" s="6">
        <v>41750</v>
      </c>
      <c r="D8" s="2" t="s">
        <v>143</v>
      </c>
      <c r="E8" s="9" t="s">
        <v>147</v>
      </c>
      <c r="F8" s="3">
        <v>95332.64</v>
      </c>
      <c r="G8" s="3"/>
      <c r="H8" s="3">
        <v>95297.44</v>
      </c>
      <c r="I8" s="3">
        <f>F8-H8</f>
        <v>35.19999999999709</v>
      </c>
      <c r="J8" s="2" t="s">
        <v>538</v>
      </c>
      <c r="K8" s="6" t="s">
        <v>539</v>
      </c>
      <c r="L8" s="2"/>
    </row>
    <row r="9" spans="1:12" ht="141" x14ac:dyDescent="0.25">
      <c r="A9" s="19">
        <v>7</v>
      </c>
      <c r="B9" s="2">
        <v>52</v>
      </c>
      <c r="C9" s="6">
        <v>41775</v>
      </c>
      <c r="D9" s="2" t="s">
        <v>143</v>
      </c>
      <c r="E9" s="9" t="s">
        <v>149</v>
      </c>
      <c r="F9" s="3">
        <v>80000</v>
      </c>
      <c r="G9" s="3"/>
      <c r="H9" s="3">
        <v>50099</v>
      </c>
      <c r="I9" s="3">
        <v>29901</v>
      </c>
      <c r="J9" s="2" t="s">
        <v>540</v>
      </c>
      <c r="K9" s="6" t="s">
        <v>541</v>
      </c>
      <c r="L9" s="2"/>
    </row>
    <row r="10" spans="1:12" ht="204.75" x14ac:dyDescent="0.25">
      <c r="A10" s="19">
        <v>8</v>
      </c>
      <c r="B10" s="2">
        <v>54</v>
      </c>
      <c r="C10" s="6">
        <v>41787</v>
      </c>
      <c r="D10" s="2" t="s">
        <v>143</v>
      </c>
      <c r="E10" s="9" t="s">
        <v>150</v>
      </c>
      <c r="F10" s="3">
        <v>98857.99</v>
      </c>
      <c r="G10" s="3"/>
      <c r="H10" s="3">
        <v>104133.75999999999</v>
      </c>
      <c r="I10" s="3">
        <f>H10-F10</f>
        <v>5275.7699999999895</v>
      </c>
      <c r="J10" s="2" t="s">
        <v>542</v>
      </c>
      <c r="K10" s="6" t="s">
        <v>543</v>
      </c>
      <c r="L10" s="2"/>
    </row>
    <row r="11" spans="1:12" ht="230.25" x14ac:dyDescent="0.25">
      <c r="A11" s="19">
        <v>9</v>
      </c>
      <c r="B11" s="2">
        <v>57</v>
      </c>
      <c r="C11" s="6">
        <v>41806</v>
      </c>
      <c r="D11" s="2" t="s">
        <v>143</v>
      </c>
      <c r="E11" s="9" t="s">
        <v>150</v>
      </c>
      <c r="F11" s="3">
        <v>89010.36</v>
      </c>
      <c r="G11" s="3"/>
      <c r="H11" s="3">
        <v>89541.21</v>
      </c>
      <c r="I11" s="3">
        <f>H11-F11</f>
        <v>530.85000000000582</v>
      </c>
      <c r="J11" s="2" t="s">
        <v>544</v>
      </c>
      <c r="K11" s="6" t="s">
        <v>545</v>
      </c>
      <c r="L11" s="2"/>
    </row>
    <row r="12" spans="1:12" ht="128.25" x14ac:dyDescent="0.25">
      <c r="A12" s="19">
        <v>10</v>
      </c>
      <c r="B12" s="2">
        <v>43</v>
      </c>
      <c r="C12" s="6">
        <v>41759</v>
      </c>
      <c r="D12" s="2" t="s">
        <v>151</v>
      </c>
      <c r="E12" s="9"/>
      <c r="F12" s="3">
        <v>47900</v>
      </c>
      <c r="G12" s="3"/>
      <c r="H12" s="3">
        <v>22631</v>
      </c>
      <c r="I12" s="3">
        <v>25269</v>
      </c>
      <c r="J12" s="2" t="s">
        <v>546</v>
      </c>
      <c r="K12" s="6" t="s">
        <v>547</v>
      </c>
      <c r="L12" s="2"/>
    </row>
    <row r="13" spans="1:12" ht="77.25" x14ac:dyDescent="0.25">
      <c r="A13" s="19">
        <v>11</v>
      </c>
      <c r="B13" s="2" t="s">
        <v>154</v>
      </c>
      <c r="C13" s="6">
        <v>41750</v>
      </c>
      <c r="D13" s="2" t="s">
        <v>153</v>
      </c>
      <c r="E13" s="9" t="s">
        <v>152</v>
      </c>
      <c r="F13" s="3">
        <v>75800</v>
      </c>
      <c r="G13" s="3"/>
      <c r="H13" s="3">
        <v>77252.639999999999</v>
      </c>
      <c r="I13" s="3"/>
      <c r="J13" s="2" t="s">
        <v>548</v>
      </c>
      <c r="K13" s="6" t="s">
        <v>549</v>
      </c>
      <c r="L13" s="2"/>
    </row>
    <row r="14" spans="1:12" ht="102.75" x14ac:dyDescent="0.25">
      <c r="A14" s="19">
        <v>12</v>
      </c>
      <c r="B14" s="2"/>
      <c r="C14" s="2"/>
      <c r="D14" s="2" t="s">
        <v>156</v>
      </c>
      <c r="E14" s="2" t="s">
        <v>155</v>
      </c>
      <c r="F14" s="3">
        <v>590400</v>
      </c>
      <c r="G14" s="3"/>
      <c r="H14" s="3">
        <v>590400</v>
      </c>
      <c r="I14" s="3"/>
      <c r="J14" s="2" t="s">
        <v>550</v>
      </c>
      <c r="K14" s="2" t="s">
        <v>551</v>
      </c>
      <c r="L14" s="2"/>
    </row>
    <row r="15" spans="1:12" ht="51.75" x14ac:dyDescent="0.25">
      <c r="A15" s="19">
        <v>13</v>
      </c>
      <c r="B15" s="2">
        <v>56</v>
      </c>
      <c r="C15" s="6">
        <v>41785</v>
      </c>
      <c r="D15" s="2" t="s">
        <v>158</v>
      </c>
      <c r="E15" s="2" t="s">
        <v>157</v>
      </c>
      <c r="F15" s="3">
        <v>13050</v>
      </c>
      <c r="G15" s="3"/>
      <c r="H15" s="3">
        <v>7364.27</v>
      </c>
      <c r="I15" s="3">
        <v>5685.73</v>
      </c>
      <c r="J15" s="2" t="s">
        <v>552</v>
      </c>
      <c r="K15" s="6" t="s">
        <v>553</v>
      </c>
      <c r="L15" s="2"/>
    </row>
    <row r="16" spans="1:12" ht="26.25" x14ac:dyDescent="0.25">
      <c r="A16" s="19">
        <v>14</v>
      </c>
      <c r="B16" s="17">
        <v>79</v>
      </c>
      <c r="C16" s="6">
        <v>41873</v>
      </c>
      <c r="D16" s="2" t="s">
        <v>226</v>
      </c>
      <c r="E16" s="2" t="s">
        <v>225</v>
      </c>
      <c r="F16" s="3">
        <v>56655</v>
      </c>
      <c r="G16" s="3"/>
      <c r="H16" s="3">
        <v>56655</v>
      </c>
      <c r="I16" s="3"/>
      <c r="J16" s="17"/>
      <c r="K16" s="6"/>
      <c r="L16" s="2"/>
    </row>
    <row r="17" spans="1:12" ht="26.25" x14ac:dyDescent="0.25">
      <c r="A17" s="19">
        <v>15</v>
      </c>
      <c r="B17" s="17">
        <v>80</v>
      </c>
      <c r="C17" s="6">
        <v>41873</v>
      </c>
      <c r="D17" s="2" t="s">
        <v>228</v>
      </c>
      <c r="E17" s="2" t="s">
        <v>227</v>
      </c>
      <c r="F17" s="3">
        <v>8883.76</v>
      </c>
      <c r="G17" s="3"/>
      <c r="H17" s="3">
        <v>4641.32</v>
      </c>
      <c r="I17" s="3">
        <f>H17-F17</f>
        <v>-4242.4400000000005</v>
      </c>
      <c r="J17" s="17"/>
      <c r="K17" s="6"/>
      <c r="L17" s="2"/>
    </row>
    <row r="18" spans="1:12" ht="26.25" x14ac:dyDescent="0.25">
      <c r="A18" s="19">
        <v>16</v>
      </c>
      <c r="B18" s="17">
        <v>117</v>
      </c>
      <c r="C18" s="6">
        <v>41964</v>
      </c>
      <c r="D18" s="2" t="s">
        <v>554</v>
      </c>
      <c r="E18" s="2" t="s">
        <v>555</v>
      </c>
      <c r="F18" s="3">
        <v>1027268.5</v>
      </c>
      <c r="G18" s="3"/>
      <c r="H18" s="3">
        <v>1027268.5</v>
      </c>
      <c r="I18" s="3"/>
      <c r="J18" s="17" t="s">
        <v>556</v>
      </c>
      <c r="K18" s="6" t="s">
        <v>557</v>
      </c>
      <c r="L18" s="2"/>
    </row>
    <row r="19" spans="1:12" x14ac:dyDescent="0.25">
      <c r="A19" s="19">
        <v>17</v>
      </c>
      <c r="B19" s="3">
        <v>67</v>
      </c>
      <c r="C19" s="22">
        <v>41829</v>
      </c>
      <c r="D19" s="2" t="s">
        <v>558</v>
      </c>
      <c r="E19" s="20" t="s">
        <v>559</v>
      </c>
      <c r="F19" s="2">
        <v>121690.07</v>
      </c>
      <c r="G19" s="2"/>
      <c r="H19" s="3">
        <v>121690.07</v>
      </c>
      <c r="I19" s="3"/>
      <c r="J19" s="3" t="s">
        <v>560</v>
      </c>
      <c r="K19" s="17" t="s">
        <v>561</v>
      </c>
      <c r="L19" s="6">
        <v>41829</v>
      </c>
    </row>
    <row r="20" spans="1:12" ht="64.5" x14ac:dyDescent="0.25">
      <c r="A20" s="19">
        <v>18</v>
      </c>
      <c r="B20" s="2" t="s">
        <v>317</v>
      </c>
      <c r="C20" s="6">
        <v>41732</v>
      </c>
      <c r="D20" s="2" t="s">
        <v>316</v>
      </c>
      <c r="E20" s="2" t="s">
        <v>314</v>
      </c>
      <c r="F20" s="3">
        <v>485772.64</v>
      </c>
      <c r="G20" s="3"/>
      <c r="H20" s="3">
        <v>404276.43</v>
      </c>
      <c r="I20" s="3">
        <f>F20-H20</f>
        <v>81496.210000000021</v>
      </c>
      <c r="J20" s="2" t="s">
        <v>562</v>
      </c>
      <c r="K20" s="6" t="s">
        <v>563</v>
      </c>
      <c r="L20" s="2"/>
    </row>
    <row r="21" spans="1:12" ht="51.75" x14ac:dyDescent="0.25">
      <c r="A21" s="19">
        <v>19</v>
      </c>
      <c r="B21" s="2">
        <v>68</v>
      </c>
      <c r="C21" s="6">
        <v>41813</v>
      </c>
      <c r="D21" s="2" t="s">
        <v>318</v>
      </c>
      <c r="E21" s="2" t="s">
        <v>314</v>
      </c>
      <c r="F21" s="3">
        <v>494567.7</v>
      </c>
      <c r="G21" s="3"/>
      <c r="H21" s="3">
        <v>403086.76</v>
      </c>
      <c r="I21" s="3">
        <f>F21-H21</f>
        <v>91480.94</v>
      </c>
      <c r="J21" s="2" t="s">
        <v>564</v>
      </c>
      <c r="K21" s="6" t="s">
        <v>565</v>
      </c>
      <c r="L21" s="2"/>
    </row>
    <row r="22" spans="1:12" x14ac:dyDescent="0.25">
      <c r="A22" s="19">
        <v>20</v>
      </c>
      <c r="B22" s="2">
        <v>91</v>
      </c>
      <c r="C22" s="6">
        <v>41898</v>
      </c>
      <c r="D22" s="2" t="s">
        <v>318</v>
      </c>
      <c r="E22" s="2" t="s">
        <v>319</v>
      </c>
      <c r="F22" s="3">
        <v>33398</v>
      </c>
      <c r="G22" s="3"/>
      <c r="H22" s="3">
        <v>33398</v>
      </c>
      <c r="I22" s="3"/>
      <c r="J22" s="2" t="s">
        <v>566</v>
      </c>
      <c r="K22" s="6" t="s">
        <v>567</v>
      </c>
      <c r="L22" s="2"/>
    </row>
    <row r="23" spans="1:12" ht="51.75" x14ac:dyDescent="0.25">
      <c r="A23" s="19">
        <v>21</v>
      </c>
      <c r="B23" s="2"/>
      <c r="C23" s="2"/>
      <c r="D23" s="2" t="s">
        <v>318</v>
      </c>
      <c r="E23" s="2" t="s">
        <v>314</v>
      </c>
      <c r="F23" s="3">
        <v>505892.53</v>
      </c>
      <c r="G23" s="3"/>
      <c r="H23" s="3">
        <v>505892.53</v>
      </c>
      <c r="I23" s="3"/>
      <c r="J23" s="2" t="s">
        <v>568</v>
      </c>
      <c r="K23" s="2" t="s">
        <v>569</v>
      </c>
      <c r="L23" s="2" t="s">
        <v>320</v>
      </c>
    </row>
    <row r="24" spans="1:12" x14ac:dyDescent="0.25">
      <c r="A24" s="19">
        <v>22</v>
      </c>
      <c r="B24" s="2">
        <v>72</v>
      </c>
      <c r="C24" s="6">
        <v>41848</v>
      </c>
      <c r="D24" s="2" t="s">
        <v>322</v>
      </c>
      <c r="E24" s="2" t="s">
        <v>321</v>
      </c>
      <c r="F24" s="3">
        <v>104580</v>
      </c>
      <c r="G24" s="3"/>
      <c r="H24" s="3">
        <v>104580</v>
      </c>
      <c r="I24" s="3"/>
      <c r="J24" s="2" t="s">
        <v>570</v>
      </c>
      <c r="K24" s="6" t="s">
        <v>571</v>
      </c>
      <c r="L24" s="2"/>
    </row>
    <row r="25" spans="1:12" x14ac:dyDescent="0.25">
      <c r="A25" s="19">
        <v>23</v>
      </c>
      <c r="B25" s="2">
        <v>55</v>
      </c>
      <c r="C25" s="6">
        <v>41782</v>
      </c>
      <c r="D25" s="2" t="s">
        <v>572</v>
      </c>
      <c r="E25" s="2" t="s">
        <v>323</v>
      </c>
      <c r="F25" s="3">
        <v>67680</v>
      </c>
      <c r="G25" s="3"/>
      <c r="H25" s="3">
        <v>67680</v>
      </c>
      <c r="I25" s="3"/>
      <c r="J25" s="2" t="s">
        <v>573</v>
      </c>
      <c r="K25" s="6" t="s">
        <v>574</v>
      </c>
      <c r="L25" s="2"/>
    </row>
    <row r="26" spans="1:12" ht="51.75" x14ac:dyDescent="0.25">
      <c r="A26" s="19">
        <v>24</v>
      </c>
      <c r="B26" s="2">
        <v>71</v>
      </c>
      <c r="C26" s="6">
        <v>41813</v>
      </c>
      <c r="D26" s="2" t="s">
        <v>575</v>
      </c>
      <c r="E26" s="2" t="s">
        <v>324</v>
      </c>
      <c r="F26" s="3">
        <v>67749</v>
      </c>
      <c r="G26" s="3"/>
      <c r="H26" s="3">
        <v>67749</v>
      </c>
      <c r="I26" s="3"/>
      <c r="J26" s="2" t="s">
        <v>576</v>
      </c>
      <c r="K26" s="6" t="s">
        <v>577</v>
      </c>
      <c r="L26" s="2"/>
    </row>
    <row r="27" spans="1:12" ht="26.25" x14ac:dyDescent="0.25">
      <c r="A27" s="19">
        <v>25</v>
      </c>
      <c r="B27" s="2">
        <v>62</v>
      </c>
      <c r="C27" s="6">
        <v>41828</v>
      </c>
      <c r="D27" s="2" t="s">
        <v>578</v>
      </c>
      <c r="E27" s="2" t="s">
        <v>324</v>
      </c>
      <c r="F27" s="3">
        <v>95216</v>
      </c>
      <c r="G27" s="3"/>
      <c r="H27" s="3">
        <v>95216</v>
      </c>
      <c r="I27" s="3"/>
      <c r="J27" s="2" t="s">
        <v>579</v>
      </c>
      <c r="K27" s="6" t="s">
        <v>580</v>
      </c>
      <c r="L27" s="2"/>
    </row>
    <row r="28" spans="1:12" x14ac:dyDescent="0.25">
      <c r="A28" s="19">
        <v>26</v>
      </c>
      <c r="B28" s="2">
        <v>44</v>
      </c>
      <c r="C28" s="6">
        <v>41765</v>
      </c>
      <c r="D28" s="2" t="s">
        <v>328</v>
      </c>
      <c r="E28" s="2" t="s">
        <v>325</v>
      </c>
      <c r="F28" s="3">
        <v>117770</v>
      </c>
      <c r="G28" s="3"/>
      <c r="H28" s="3">
        <v>117770</v>
      </c>
      <c r="I28" s="3"/>
      <c r="J28" s="2" t="s">
        <v>581</v>
      </c>
      <c r="K28" s="6" t="s">
        <v>582</v>
      </c>
      <c r="L28" s="2"/>
    </row>
    <row r="29" spans="1:12" x14ac:dyDescent="0.25">
      <c r="A29" s="19">
        <v>27</v>
      </c>
      <c r="B29" s="2">
        <v>63</v>
      </c>
      <c r="C29" s="6">
        <v>41823</v>
      </c>
      <c r="D29" s="2" t="s">
        <v>328</v>
      </c>
      <c r="E29" s="2" t="s">
        <v>326</v>
      </c>
      <c r="F29" s="3">
        <v>30288.23</v>
      </c>
      <c r="G29" s="3"/>
      <c r="H29" s="3">
        <v>30288.23</v>
      </c>
      <c r="I29" s="3"/>
      <c r="J29" s="2" t="s">
        <v>583</v>
      </c>
      <c r="K29" s="6" t="s">
        <v>584</v>
      </c>
      <c r="L29" s="2"/>
    </row>
    <row r="30" spans="1:12" x14ac:dyDescent="0.25">
      <c r="A30" s="19">
        <v>28</v>
      </c>
      <c r="B30" s="2">
        <v>105</v>
      </c>
      <c r="C30" s="6">
        <v>41929</v>
      </c>
      <c r="D30" s="2" t="s">
        <v>327</v>
      </c>
      <c r="E30" s="2" t="s">
        <v>324</v>
      </c>
      <c r="F30" s="3">
        <v>184761.42</v>
      </c>
      <c r="G30" s="3"/>
      <c r="H30" s="3">
        <v>184761.42</v>
      </c>
      <c r="I30" s="3"/>
      <c r="J30" s="2" t="s">
        <v>585</v>
      </c>
      <c r="K30" s="6" t="s">
        <v>586</v>
      </c>
      <c r="L30" s="2"/>
    </row>
    <row r="31" spans="1:12" x14ac:dyDescent="0.25">
      <c r="A31" s="19">
        <v>29</v>
      </c>
      <c r="B31" s="2">
        <v>100</v>
      </c>
      <c r="C31" s="6">
        <v>41921</v>
      </c>
      <c r="D31" s="2" t="s">
        <v>328</v>
      </c>
      <c r="E31" s="2" t="s">
        <v>325</v>
      </c>
      <c r="F31" s="3">
        <v>109129</v>
      </c>
      <c r="G31" s="3"/>
      <c r="H31" s="3">
        <v>109129</v>
      </c>
      <c r="I31" s="3"/>
      <c r="J31" s="2" t="s">
        <v>587</v>
      </c>
      <c r="K31" s="6" t="s">
        <v>588</v>
      </c>
      <c r="L31" s="2"/>
    </row>
    <row r="32" spans="1:12" x14ac:dyDescent="0.25">
      <c r="A32" s="77" t="s">
        <v>475</v>
      </c>
      <c r="B32" s="78"/>
      <c r="C32" s="78"/>
      <c r="D32" s="78"/>
      <c r="E32" s="79"/>
      <c r="F32" s="23">
        <f>SUM(F3:F31)</f>
        <v>5333695.7500000009</v>
      </c>
      <c r="G32" s="23"/>
      <c r="H32" s="23">
        <f t="shared" ref="H32" si="0">SUM(H3:H31)</f>
        <v>4893456.4400000004</v>
      </c>
      <c r="I32" s="23"/>
      <c r="J32" s="19"/>
      <c r="K32" s="19"/>
      <c r="L32" s="19"/>
    </row>
    <row r="33" spans="1:12" x14ac:dyDescent="0.25">
      <c r="A33" s="21"/>
      <c r="B33" s="21"/>
      <c r="C33" s="21"/>
      <c r="D33" s="21"/>
      <c r="E33" s="21"/>
      <c r="F33" s="21"/>
      <c r="G33" s="21"/>
      <c r="H33" s="21"/>
      <c r="I33" s="21"/>
      <c r="J33" s="21"/>
      <c r="K33" s="21"/>
      <c r="L33" s="21"/>
    </row>
    <row r="34" spans="1:12" ht="31.5" x14ac:dyDescent="0.25">
      <c r="A34" s="21"/>
      <c r="B34" s="21"/>
      <c r="C34" s="21"/>
      <c r="D34" s="45" t="s">
        <v>665</v>
      </c>
      <c r="E34" s="46"/>
      <c r="F34" s="69" t="s">
        <v>666</v>
      </c>
      <c r="G34" s="69"/>
      <c r="H34" s="69"/>
      <c r="I34" s="21"/>
      <c r="J34" s="21"/>
      <c r="K34" s="21"/>
      <c r="L34" s="21"/>
    </row>
    <row r="35" spans="1:12" x14ac:dyDescent="0.25">
      <c r="A35" s="21"/>
      <c r="B35" s="21"/>
      <c r="C35" s="21"/>
      <c r="D35" s="21"/>
      <c r="E35" s="21"/>
      <c r="F35" s="21"/>
      <c r="G35" s="21"/>
      <c r="H35" s="21"/>
      <c r="I35" s="21"/>
      <c r="J35" s="21"/>
      <c r="K35" s="21"/>
      <c r="L35" s="21"/>
    </row>
    <row r="36" spans="1:12" x14ac:dyDescent="0.25">
      <c r="A36" s="21"/>
      <c r="B36" s="21"/>
      <c r="C36" s="21"/>
      <c r="D36" s="21"/>
      <c r="E36" s="21"/>
      <c r="F36" s="21"/>
      <c r="G36" s="21"/>
      <c r="H36" s="21"/>
      <c r="I36" s="21"/>
      <c r="J36" s="21"/>
      <c r="K36" s="21"/>
      <c r="L36" s="21"/>
    </row>
    <row r="37" spans="1:12" x14ac:dyDescent="0.25">
      <c r="A37" s="21"/>
      <c r="B37" s="21"/>
      <c r="C37" s="21"/>
      <c r="D37" s="21"/>
      <c r="E37" s="21"/>
      <c r="F37" s="21"/>
      <c r="G37" s="21"/>
      <c r="H37" s="21"/>
      <c r="I37" s="21"/>
      <c r="J37" s="21"/>
      <c r="K37" s="21"/>
      <c r="L37" s="21"/>
    </row>
    <row r="38" spans="1:12" x14ac:dyDescent="0.25">
      <c r="A38" s="21"/>
      <c r="B38" s="21"/>
      <c r="C38" s="21"/>
      <c r="D38" s="21"/>
      <c r="E38" s="21"/>
      <c r="F38" s="21"/>
      <c r="G38" s="21"/>
      <c r="H38" s="21"/>
      <c r="I38" s="21"/>
      <c r="J38" s="21"/>
      <c r="K38" s="21"/>
      <c r="L38" s="21"/>
    </row>
    <row r="39" spans="1:12" x14ac:dyDescent="0.25">
      <c r="A39" s="21"/>
      <c r="B39" s="21"/>
      <c r="C39" s="21"/>
      <c r="D39" s="21"/>
      <c r="E39" s="21"/>
      <c r="F39" s="21"/>
      <c r="G39" s="21"/>
      <c r="H39" s="21"/>
      <c r="I39" s="21"/>
      <c r="J39" s="21"/>
      <c r="K39" s="21"/>
      <c r="L39" s="21"/>
    </row>
    <row r="40" spans="1:12" x14ac:dyDescent="0.25">
      <c r="A40" s="21"/>
      <c r="B40" s="21"/>
      <c r="C40" s="21"/>
      <c r="D40" s="21"/>
      <c r="E40" s="21"/>
      <c r="F40" s="21"/>
      <c r="G40" s="21"/>
      <c r="H40" s="21"/>
      <c r="I40" s="21"/>
      <c r="J40" s="21"/>
      <c r="K40" s="21"/>
      <c r="L40" s="21"/>
    </row>
    <row r="41" spans="1:12" x14ac:dyDescent="0.25">
      <c r="A41" s="21"/>
      <c r="B41" s="21"/>
      <c r="C41" s="21"/>
      <c r="D41" s="21"/>
      <c r="E41" s="21"/>
      <c r="F41" s="21"/>
      <c r="G41" s="21"/>
      <c r="H41" s="21"/>
      <c r="I41" s="21"/>
      <c r="J41" s="21"/>
      <c r="K41" s="21"/>
      <c r="L41" s="21"/>
    </row>
    <row r="42" spans="1:12" x14ac:dyDescent="0.25">
      <c r="A42" s="21"/>
      <c r="B42" s="21"/>
      <c r="C42" s="21"/>
      <c r="D42" s="21"/>
      <c r="E42" s="21"/>
      <c r="F42" s="21"/>
      <c r="G42" s="21"/>
      <c r="H42" s="21"/>
      <c r="I42" s="21"/>
      <c r="J42" s="21"/>
      <c r="K42" s="21"/>
      <c r="L42" s="21"/>
    </row>
    <row r="43" spans="1:12" x14ac:dyDescent="0.25">
      <c r="A43" s="21"/>
      <c r="B43" s="21"/>
      <c r="C43" s="21"/>
      <c r="D43" s="21"/>
      <c r="E43" s="21"/>
      <c r="F43" s="21"/>
      <c r="G43" s="21"/>
      <c r="H43" s="21"/>
      <c r="I43" s="21"/>
      <c r="J43" s="21"/>
      <c r="K43" s="21"/>
      <c r="L43" s="21"/>
    </row>
    <row r="44" spans="1:12" x14ac:dyDescent="0.25">
      <c r="A44" s="21"/>
      <c r="B44" s="21"/>
      <c r="C44" s="21"/>
      <c r="D44" s="21"/>
      <c r="E44" s="21"/>
      <c r="F44" s="21"/>
      <c r="G44" s="21"/>
      <c r="H44" s="21"/>
      <c r="I44" s="21"/>
      <c r="J44" s="21"/>
      <c r="K44" s="21"/>
      <c r="L44" s="21"/>
    </row>
    <row r="45" spans="1:12" x14ac:dyDescent="0.25">
      <c r="A45" s="21"/>
      <c r="B45" s="21"/>
      <c r="C45" s="21"/>
      <c r="D45" s="21"/>
      <c r="E45" s="21"/>
      <c r="F45" s="21"/>
      <c r="G45" s="21"/>
      <c r="H45" s="21"/>
      <c r="I45" s="21"/>
      <c r="J45" s="21"/>
      <c r="K45" s="21"/>
      <c r="L45" s="21"/>
    </row>
    <row r="46" spans="1:12" x14ac:dyDescent="0.25">
      <c r="A46" s="21"/>
      <c r="B46" s="21"/>
      <c r="C46" s="21"/>
      <c r="D46" s="21"/>
      <c r="E46" s="21"/>
      <c r="F46" s="21"/>
      <c r="G46" s="21"/>
      <c r="H46" s="21"/>
      <c r="I46" s="21"/>
      <c r="J46" s="21"/>
      <c r="K46" s="21"/>
      <c r="L46" s="21"/>
    </row>
    <row r="47" spans="1:12" x14ac:dyDescent="0.25">
      <c r="A47" s="21"/>
      <c r="B47" s="21"/>
      <c r="C47" s="21"/>
      <c r="D47" s="21"/>
      <c r="E47" s="21"/>
      <c r="F47" s="21"/>
      <c r="G47" s="21"/>
      <c r="H47" s="21"/>
      <c r="I47" s="21"/>
      <c r="J47" s="21"/>
      <c r="K47" s="21"/>
      <c r="L47" s="21"/>
    </row>
    <row r="48" spans="1:12" x14ac:dyDescent="0.25">
      <c r="A48" s="21"/>
      <c r="B48" s="21"/>
      <c r="C48" s="21"/>
      <c r="D48" s="21"/>
      <c r="E48" s="21"/>
      <c r="F48" s="21"/>
      <c r="G48" s="21"/>
      <c r="H48" s="21"/>
      <c r="I48" s="21"/>
      <c r="J48" s="21"/>
      <c r="K48" s="21"/>
      <c r="L48" s="21"/>
    </row>
    <row r="49" spans="1:12" x14ac:dyDescent="0.25">
      <c r="A49" s="21"/>
      <c r="B49" s="21"/>
      <c r="C49" s="21"/>
      <c r="D49" s="21"/>
      <c r="E49" s="21"/>
      <c r="F49" s="21"/>
      <c r="G49" s="21"/>
      <c r="H49" s="21"/>
      <c r="I49" s="21"/>
      <c r="J49" s="21"/>
      <c r="K49" s="21"/>
      <c r="L49" s="21"/>
    </row>
    <row r="50" spans="1:12" x14ac:dyDescent="0.25">
      <c r="A50" s="21"/>
      <c r="B50" s="21"/>
      <c r="C50" s="21"/>
      <c r="D50" s="21"/>
      <c r="E50" s="21"/>
      <c r="F50" s="21"/>
      <c r="G50" s="21"/>
      <c r="H50" s="21"/>
      <c r="I50" s="21"/>
      <c r="J50" s="21"/>
      <c r="K50" s="21"/>
      <c r="L50" s="21"/>
    </row>
    <row r="51" spans="1:12" x14ac:dyDescent="0.25">
      <c r="A51" s="21"/>
      <c r="B51" s="21"/>
      <c r="C51" s="21"/>
      <c r="D51" s="21"/>
      <c r="E51" s="21"/>
      <c r="F51" s="21"/>
      <c r="G51" s="21"/>
      <c r="H51" s="21"/>
      <c r="I51" s="21"/>
      <c r="J51" s="21"/>
      <c r="K51" s="21"/>
      <c r="L51" s="21"/>
    </row>
    <row r="52" spans="1:12" x14ac:dyDescent="0.25">
      <c r="A52" s="21"/>
      <c r="B52" s="21"/>
      <c r="C52" s="21"/>
      <c r="D52" s="21"/>
      <c r="E52" s="21"/>
      <c r="F52" s="21"/>
      <c r="G52" s="21"/>
      <c r="H52" s="21"/>
      <c r="I52" s="21"/>
      <c r="J52" s="21"/>
      <c r="K52" s="21"/>
      <c r="L52" s="21"/>
    </row>
    <row r="53" spans="1:12" x14ac:dyDescent="0.25">
      <c r="A53" s="21"/>
      <c r="B53" s="21"/>
      <c r="C53" s="21"/>
      <c r="D53" s="21"/>
      <c r="E53" s="21"/>
      <c r="F53" s="21"/>
      <c r="G53" s="21"/>
      <c r="H53" s="21"/>
      <c r="I53" s="21"/>
      <c r="J53" s="21"/>
      <c r="K53" s="21"/>
      <c r="L53" s="21"/>
    </row>
    <row r="54" spans="1:12" x14ac:dyDescent="0.25">
      <c r="A54" s="21"/>
      <c r="B54" s="21"/>
      <c r="C54" s="21"/>
      <c r="D54" s="21"/>
      <c r="E54" s="21"/>
      <c r="F54" s="21"/>
      <c r="G54" s="21"/>
      <c r="H54" s="21"/>
      <c r="I54" s="21"/>
      <c r="J54" s="21"/>
      <c r="K54" s="21"/>
      <c r="L54" s="21"/>
    </row>
    <row r="55" spans="1:12" x14ac:dyDescent="0.25">
      <c r="A55" s="21"/>
      <c r="B55" s="21"/>
      <c r="C55" s="21"/>
      <c r="D55" s="21"/>
      <c r="E55" s="21"/>
      <c r="F55" s="21"/>
      <c r="G55" s="21"/>
      <c r="H55" s="21"/>
      <c r="I55" s="21"/>
      <c r="J55" s="21"/>
      <c r="K55" s="21"/>
      <c r="L55" s="21"/>
    </row>
    <row r="56" spans="1:12" x14ac:dyDescent="0.25">
      <c r="A56" s="21"/>
      <c r="B56" s="21"/>
      <c r="C56" s="21"/>
      <c r="D56" s="21"/>
      <c r="E56" s="21"/>
      <c r="F56" s="21"/>
      <c r="G56" s="21"/>
      <c r="H56" s="21"/>
      <c r="I56" s="21"/>
      <c r="J56" s="21"/>
      <c r="K56" s="21"/>
      <c r="L56" s="21"/>
    </row>
    <row r="57" spans="1:12" x14ac:dyDescent="0.25">
      <c r="A57" s="21"/>
      <c r="B57" s="21"/>
      <c r="C57" s="21"/>
      <c r="D57" s="21"/>
      <c r="E57" s="21"/>
      <c r="F57" s="21"/>
      <c r="G57" s="21"/>
      <c r="H57" s="21"/>
      <c r="I57" s="21"/>
      <c r="J57" s="21"/>
      <c r="K57" s="21"/>
      <c r="L57" s="21"/>
    </row>
    <row r="58" spans="1:12" x14ac:dyDescent="0.25">
      <c r="A58" s="21"/>
      <c r="B58" s="21"/>
      <c r="C58" s="21"/>
      <c r="D58" s="21"/>
      <c r="E58" s="21"/>
      <c r="F58" s="21"/>
      <c r="G58" s="21"/>
      <c r="H58" s="21"/>
      <c r="I58" s="21"/>
      <c r="J58" s="21"/>
      <c r="K58" s="21"/>
      <c r="L58" s="21"/>
    </row>
    <row r="59" spans="1:12" x14ac:dyDescent="0.25">
      <c r="A59" s="21"/>
      <c r="B59" s="21"/>
      <c r="C59" s="21"/>
      <c r="D59" s="21"/>
      <c r="E59" s="21"/>
      <c r="F59" s="21"/>
      <c r="G59" s="21"/>
      <c r="H59" s="21"/>
      <c r="I59" s="21"/>
      <c r="J59" s="21"/>
      <c r="K59" s="21"/>
      <c r="L59" s="21"/>
    </row>
    <row r="60" spans="1:12" x14ac:dyDescent="0.25">
      <c r="A60" s="21"/>
      <c r="B60" s="21"/>
      <c r="C60" s="21"/>
      <c r="D60" s="21"/>
      <c r="E60" s="21"/>
      <c r="F60" s="21"/>
      <c r="G60" s="21"/>
      <c r="H60" s="21"/>
      <c r="I60" s="21"/>
      <c r="J60" s="21"/>
      <c r="K60" s="21"/>
      <c r="L60" s="21"/>
    </row>
    <row r="61" spans="1:12" x14ac:dyDescent="0.25">
      <c r="A61" s="21"/>
      <c r="B61" s="21"/>
      <c r="C61" s="21"/>
      <c r="D61" s="21"/>
      <c r="E61" s="21"/>
      <c r="F61" s="21"/>
      <c r="G61" s="21"/>
      <c r="H61" s="21"/>
      <c r="I61" s="21"/>
      <c r="J61" s="21"/>
      <c r="K61" s="21"/>
      <c r="L61" s="21"/>
    </row>
    <row r="62" spans="1:12" x14ac:dyDescent="0.25">
      <c r="A62" s="18"/>
      <c r="B62" s="18"/>
      <c r="C62" s="18"/>
      <c r="D62" s="18"/>
      <c r="E62" s="18"/>
      <c r="F62" s="18"/>
      <c r="G62" s="18"/>
      <c r="H62" s="18"/>
      <c r="I62" s="18"/>
      <c r="J62" s="18"/>
      <c r="K62" s="18"/>
      <c r="L62" s="18"/>
    </row>
    <row r="63" spans="1:12" x14ac:dyDescent="0.25">
      <c r="A63" s="18"/>
      <c r="B63" s="18"/>
      <c r="C63" s="18"/>
      <c r="D63" s="18"/>
      <c r="E63" s="18"/>
      <c r="F63" s="18"/>
      <c r="G63" s="18"/>
      <c r="H63" s="18"/>
      <c r="I63" s="18"/>
      <c r="J63" s="18"/>
      <c r="K63" s="18"/>
      <c r="L63" s="18"/>
    </row>
    <row r="64" spans="1:12" x14ac:dyDescent="0.25">
      <c r="A64" s="18"/>
      <c r="B64" s="18"/>
      <c r="C64" s="18"/>
      <c r="D64" s="18"/>
      <c r="E64" s="18"/>
      <c r="F64" s="18"/>
      <c r="G64" s="18"/>
      <c r="H64" s="18"/>
      <c r="I64" s="18"/>
      <c r="J64" s="18"/>
      <c r="K64" s="18"/>
      <c r="L64" s="18"/>
    </row>
    <row r="65" spans="1:12" x14ac:dyDescent="0.25">
      <c r="A65" s="18"/>
      <c r="B65" s="18"/>
      <c r="C65" s="18"/>
      <c r="D65" s="18"/>
      <c r="E65" s="18"/>
      <c r="F65" s="18"/>
      <c r="G65" s="18"/>
      <c r="H65" s="18"/>
      <c r="I65" s="18"/>
      <c r="J65" s="18"/>
      <c r="K65" s="18"/>
      <c r="L65" s="18"/>
    </row>
    <row r="66" spans="1:12" x14ac:dyDescent="0.25">
      <c r="A66" s="18"/>
      <c r="B66" s="18"/>
      <c r="C66" s="18"/>
      <c r="D66" s="18"/>
      <c r="E66" s="18"/>
      <c r="F66" s="18"/>
      <c r="G66" s="18"/>
      <c r="H66" s="18"/>
      <c r="I66" s="18"/>
      <c r="J66" s="18"/>
      <c r="K66" s="18"/>
      <c r="L66" s="18"/>
    </row>
    <row r="67" spans="1:12" x14ac:dyDescent="0.25">
      <c r="A67" s="18"/>
      <c r="B67" s="18"/>
      <c r="C67" s="18"/>
      <c r="D67" s="18"/>
      <c r="E67" s="18"/>
      <c r="F67" s="18"/>
      <c r="G67" s="18"/>
      <c r="H67" s="18"/>
      <c r="I67" s="18"/>
      <c r="J67" s="18"/>
      <c r="K67" s="18"/>
      <c r="L67" s="18"/>
    </row>
    <row r="68" spans="1:12" x14ac:dyDescent="0.25">
      <c r="A68" s="18"/>
      <c r="B68" s="18"/>
      <c r="C68" s="18"/>
      <c r="D68" s="18"/>
      <c r="E68" s="18"/>
      <c r="F68" s="18"/>
      <c r="G68" s="18"/>
      <c r="H68" s="18"/>
      <c r="I68" s="18"/>
      <c r="J68" s="18"/>
      <c r="K68" s="18"/>
      <c r="L68" s="18"/>
    </row>
    <row r="69" spans="1:12" x14ac:dyDescent="0.25">
      <c r="A69" s="18"/>
      <c r="B69" s="18"/>
      <c r="C69" s="18"/>
      <c r="D69" s="18"/>
      <c r="E69" s="18"/>
      <c r="F69" s="18"/>
      <c r="G69" s="18"/>
      <c r="H69" s="18"/>
      <c r="I69" s="18"/>
      <c r="J69" s="18"/>
      <c r="K69" s="18"/>
      <c r="L69" s="18"/>
    </row>
    <row r="70" spans="1:12" x14ac:dyDescent="0.25">
      <c r="A70" s="18"/>
      <c r="B70" s="18"/>
      <c r="C70" s="18"/>
      <c r="D70" s="18"/>
      <c r="E70" s="18"/>
      <c r="F70" s="18"/>
      <c r="G70" s="18"/>
      <c r="H70" s="18"/>
      <c r="I70" s="18"/>
      <c r="J70" s="18"/>
      <c r="K70" s="18"/>
      <c r="L70" s="18"/>
    </row>
    <row r="71" spans="1:12" x14ac:dyDescent="0.25">
      <c r="A71" s="18"/>
      <c r="B71" s="18"/>
      <c r="C71" s="18"/>
      <c r="D71" s="18"/>
      <c r="E71" s="18"/>
      <c r="F71" s="18"/>
      <c r="G71" s="18"/>
      <c r="H71" s="18"/>
      <c r="I71" s="18"/>
      <c r="J71" s="18"/>
      <c r="K71" s="18"/>
      <c r="L71" s="18"/>
    </row>
    <row r="72" spans="1:12" x14ac:dyDescent="0.25">
      <c r="A72" s="18"/>
      <c r="B72" s="18"/>
      <c r="C72" s="18"/>
      <c r="D72" s="18"/>
      <c r="E72" s="18"/>
      <c r="F72" s="18"/>
      <c r="G72" s="18"/>
      <c r="H72" s="18"/>
      <c r="I72" s="18"/>
      <c r="J72" s="18"/>
      <c r="K72" s="18"/>
      <c r="L72" s="18"/>
    </row>
    <row r="73" spans="1:12" x14ac:dyDescent="0.25">
      <c r="A73" s="18"/>
      <c r="B73" s="18"/>
      <c r="C73" s="18"/>
      <c r="D73" s="18"/>
      <c r="E73" s="18"/>
      <c r="F73" s="18"/>
      <c r="G73" s="18"/>
      <c r="H73" s="18"/>
      <c r="I73" s="18"/>
      <c r="J73" s="18"/>
      <c r="K73" s="18"/>
      <c r="L73" s="18"/>
    </row>
    <row r="74" spans="1:12" x14ac:dyDescent="0.25">
      <c r="A74" s="18"/>
      <c r="B74" s="18"/>
      <c r="C74" s="18"/>
      <c r="D74" s="18"/>
      <c r="E74" s="18"/>
      <c r="F74" s="18"/>
      <c r="G74" s="18"/>
      <c r="H74" s="18"/>
      <c r="I74" s="18"/>
      <c r="J74" s="18"/>
      <c r="K74" s="18"/>
      <c r="L74" s="18"/>
    </row>
    <row r="75" spans="1:12" x14ac:dyDescent="0.25">
      <c r="A75" s="18"/>
      <c r="B75" s="18"/>
      <c r="C75" s="18"/>
      <c r="D75" s="18"/>
      <c r="E75" s="18"/>
      <c r="F75" s="18"/>
      <c r="G75" s="18"/>
      <c r="H75" s="18"/>
      <c r="I75" s="18"/>
      <c r="J75" s="18"/>
      <c r="K75" s="18"/>
      <c r="L75" s="18"/>
    </row>
    <row r="76" spans="1:12" x14ac:dyDescent="0.25">
      <c r="A76" s="18"/>
      <c r="B76" s="18"/>
      <c r="C76" s="18"/>
      <c r="D76" s="18"/>
      <c r="E76" s="18"/>
      <c r="F76" s="18"/>
      <c r="G76" s="18"/>
      <c r="H76" s="18"/>
      <c r="I76" s="18"/>
      <c r="J76" s="18"/>
      <c r="K76" s="18"/>
      <c r="L76" s="18"/>
    </row>
    <row r="77" spans="1:12" x14ac:dyDescent="0.25">
      <c r="A77" s="18"/>
      <c r="B77" s="18"/>
      <c r="C77" s="18"/>
      <c r="D77" s="18"/>
      <c r="E77" s="18"/>
      <c r="F77" s="18"/>
      <c r="G77" s="18"/>
      <c r="H77" s="18"/>
      <c r="I77" s="18"/>
      <c r="J77" s="18"/>
      <c r="K77" s="18"/>
      <c r="L77" s="18"/>
    </row>
    <row r="78" spans="1:12" x14ac:dyDescent="0.25">
      <c r="A78" s="18"/>
      <c r="B78" s="18"/>
      <c r="C78" s="18"/>
      <c r="D78" s="18"/>
      <c r="E78" s="18"/>
      <c r="F78" s="18"/>
      <c r="G78" s="18"/>
      <c r="H78" s="18"/>
      <c r="I78" s="18"/>
      <c r="J78" s="18"/>
      <c r="K78" s="18"/>
      <c r="L78" s="18"/>
    </row>
    <row r="79" spans="1:12" x14ac:dyDescent="0.25">
      <c r="A79" s="18"/>
      <c r="B79" s="18"/>
      <c r="C79" s="18"/>
      <c r="D79" s="18"/>
      <c r="E79" s="18"/>
      <c r="F79" s="18"/>
      <c r="G79" s="18"/>
      <c r="H79" s="18"/>
      <c r="I79" s="18"/>
      <c r="J79" s="18"/>
      <c r="K79" s="18"/>
      <c r="L79" s="18"/>
    </row>
    <row r="80" spans="1:12" x14ac:dyDescent="0.25">
      <c r="A80" s="18"/>
      <c r="B80" s="18"/>
      <c r="C80" s="18"/>
      <c r="D80" s="18"/>
      <c r="E80" s="18"/>
      <c r="F80" s="18"/>
      <c r="G80" s="18"/>
      <c r="H80" s="18"/>
      <c r="I80" s="18"/>
      <c r="J80" s="18"/>
      <c r="K80" s="18"/>
      <c r="L80" s="18"/>
    </row>
    <row r="81" spans="1:12" x14ac:dyDescent="0.25">
      <c r="A81" s="18"/>
      <c r="B81" s="18"/>
      <c r="C81" s="18"/>
      <c r="D81" s="18"/>
      <c r="E81" s="18"/>
      <c r="F81" s="18"/>
      <c r="G81" s="18"/>
      <c r="H81" s="18"/>
      <c r="I81" s="18"/>
      <c r="J81" s="18"/>
      <c r="K81" s="18"/>
      <c r="L81" s="18"/>
    </row>
    <row r="82" spans="1:12" x14ac:dyDescent="0.25">
      <c r="A82" s="18"/>
      <c r="B82" s="18"/>
      <c r="C82" s="18"/>
      <c r="D82" s="18"/>
      <c r="E82" s="18"/>
      <c r="F82" s="18"/>
      <c r="G82" s="18"/>
      <c r="H82" s="18"/>
      <c r="I82" s="18"/>
      <c r="J82" s="18"/>
      <c r="K82" s="18"/>
      <c r="L82" s="18"/>
    </row>
    <row r="83" spans="1:12" x14ac:dyDescent="0.25">
      <c r="A83" s="18"/>
      <c r="B83" s="18"/>
      <c r="C83" s="18"/>
      <c r="D83" s="18"/>
      <c r="E83" s="18"/>
      <c r="F83" s="18"/>
      <c r="G83" s="18"/>
      <c r="H83" s="18"/>
      <c r="I83" s="18"/>
      <c r="J83" s="18"/>
      <c r="K83" s="18"/>
      <c r="L83" s="18"/>
    </row>
    <row r="84" spans="1:12" x14ac:dyDescent="0.25">
      <c r="A84" s="18"/>
      <c r="B84" s="18"/>
      <c r="C84" s="18"/>
      <c r="D84" s="18"/>
      <c r="E84" s="18"/>
      <c r="F84" s="18"/>
      <c r="G84" s="18"/>
      <c r="H84" s="18"/>
      <c r="I84" s="18"/>
      <c r="J84" s="18"/>
      <c r="K84" s="18"/>
      <c r="L84" s="18"/>
    </row>
    <row r="85" spans="1:12" x14ac:dyDescent="0.25">
      <c r="A85" s="18"/>
      <c r="B85" s="18"/>
      <c r="C85" s="18"/>
      <c r="D85" s="18"/>
      <c r="E85" s="18"/>
      <c r="F85" s="18"/>
      <c r="G85" s="18"/>
      <c r="H85" s="18"/>
      <c r="I85" s="18"/>
      <c r="J85" s="18"/>
      <c r="K85" s="18"/>
      <c r="L85" s="18"/>
    </row>
    <row r="86" spans="1:12" x14ac:dyDescent="0.25">
      <c r="A86" s="18"/>
      <c r="B86" s="18"/>
      <c r="C86" s="18"/>
      <c r="D86" s="18"/>
      <c r="E86" s="18"/>
      <c r="F86" s="18"/>
      <c r="G86" s="18"/>
      <c r="H86" s="18"/>
      <c r="I86" s="18"/>
      <c r="J86" s="18"/>
      <c r="K86" s="18"/>
      <c r="L86" s="18"/>
    </row>
    <row r="87" spans="1:12" x14ac:dyDescent="0.25">
      <c r="A87" s="18"/>
      <c r="B87" s="18"/>
      <c r="C87" s="18"/>
      <c r="D87" s="18"/>
      <c r="E87" s="18"/>
      <c r="F87" s="18"/>
      <c r="G87" s="18"/>
      <c r="H87" s="18"/>
      <c r="I87" s="18"/>
      <c r="J87" s="18"/>
      <c r="K87" s="18"/>
      <c r="L87" s="18"/>
    </row>
    <row r="88" spans="1:12" x14ac:dyDescent="0.25">
      <c r="A88" s="18"/>
      <c r="B88" s="18"/>
      <c r="C88" s="18"/>
      <c r="D88" s="18"/>
      <c r="E88" s="18"/>
      <c r="F88" s="18"/>
      <c r="G88" s="18"/>
      <c r="H88" s="18"/>
      <c r="I88" s="18"/>
      <c r="J88" s="18"/>
      <c r="K88" s="18"/>
      <c r="L88" s="18"/>
    </row>
    <row r="89" spans="1:12" x14ac:dyDescent="0.25">
      <c r="A89" s="18"/>
      <c r="B89" s="18"/>
      <c r="C89" s="18"/>
      <c r="D89" s="18"/>
      <c r="E89" s="18"/>
      <c r="F89" s="18"/>
      <c r="G89" s="18"/>
      <c r="H89" s="18"/>
      <c r="I89" s="18"/>
      <c r="J89" s="18"/>
      <c r="K89" s="18"/>
      <c r="L89" s="18"/>
    </row>
    <row r="90" spans="1:12" x14ac:dyDescent="0.25">
      <c r="A90" s="18"/>
      <c r="B90" s="18"/>
      <c r="C90" s="18"/>
      <c r="D90" s="18"/>
      <c r="E90" s="18"/>
      <c r="F90" s="18"/>
      <c r="G90" s="18"/>
      <c r="H90" s="18"/>
      <c r="I90" s="18"/>
      <c r="J90" s="18"/>
      <c r="K90" s="18"/>
      <c r="L90" s="18"/>
    </row>
    <row r="91" spans="1:12" x14ac:dyDescent="0.25">
      <c r="A91" s="18"/>
      <c r="B91" s="18"/>
      <c r="C91" s="18"/>
      <c r="D91" s="18"/>
      <c r="E91" s="18"/>
      <c r="F91" s="18"/>
      <c r="G91" s="18"/>
      <c r="H91" s="18"/>
      <c r="I91" s="18"/>
      <c r="J91" s="18"/>
      <c r="K91" s="18"/>
      <c r="L91" s="18"/>
    </row>
    <row r="92" spans="1:12" x14ac:dyDescent="0.25">
      <c r="A92" s="18"/>
      <c r="B92" s="18"/>
      <c r="C92" s="18"/>
      <c r="D92" s="18"/>
      <c r="E92" s="18"/>
      <c r="F92" s="18"/>
      <c r="G92" s="18"/>
      <c r="H92" s="18"/>
      <c r="I92" s="18"/>
      <c r="J92" s="18"/>
      <c r="K92" s="18"/>
      <c r="L92" s="18"/>
    </row>
    <row r="93" spans="1:12" x14ac:dyDescent="0.25">
      <c r="A93" s="18"/>
      <c r="B93" s="18"/>
      <c r="C93" s="18"/>
      <c r="D93" s="18"/>
      <c r="E93" s="18"/>
      <c r="F93" s="18"/>
      <c r="G93" s="18"/>
      <c r="H93" s="18"/>
      <c r="I93" s="18"/>
      <c r="J93" s="18"/>
      <c r="K93" s="18"/>
      <c r="L93" s="18"/>
    </row>
    <row r="94" spans="1:12" x14ac:dyDescent="0.25">
      <c r="A94" s="18"/>
      <c r="B94" s="18"/>
      <c r="C94" s="18"/>
      <c r="D94" s="18"/>
      <c r="E94" s="18"/>
      <c r="F94" s="18"/>
      <c r="G94" s="18"/>
      <c r="H94" s="18"/>
      <c r="I94" s="18"/>
      <c r="J94" s="18"/>
      <c r="K94" s="18"/>
      <c r="L94" s="18"/>
    </row>
    <row r="95" spans="1:12" x14ac:dyDescent="0.25">
      <c r="A95" s="18"/>
      <c r="B95" s="18"/>
      <c r="C95" s="18"/>
      <c r="D95" s="18"/>
      <c r="E95" s="18"/>
      <c r="F95" s="18"/>
      <c r="G95" s="18"/>
      <c r="H95" s="18"/>
      <c r="I95" s="18"/>
      <c r="J95" s="18"/>
      <c r="K95" s="18"/>
      <c r="L95" s="18"/>
    </row>
    <row r="96" spans="1:12" x14ac:dyDescent="0.25">
      <c r="A96" s="18"/>
      <c r="B96" s="18"/>
      <c r="C96" s="18"/>
      <c r="D96" s="18"/>
      <c r="E96" s="18"/>
      <c r="F96" s="18"/>
      <c r="G96" s="18"/>
      <c r="H96" s="18"/>
      <c r="I96" s="18"/>
      <c r="J96" s="18"/>
      <c r="K96" s="18"/>
      <c r="L96" s="18"/>
    </row>
    <row r="97" spans="1:12" x14ac:dyDescent="0.25">
      <c r="A97" s="18"/>
      <c r="B97" s="18"/>
      <c r="C97" s="18"/>
      <c r="D97" s="18"/>
      <c r="E97" s="18"/>
      <c r="F97" s="18"/>
      <c r="G97" s="18"/>
      <c r="H97" s="18"/>
      <c r="I97" s="18"/>
      <c r="J97" s="18"/>
      <c r="K97" s="18"/>
      <c r="L97" s="18"/>
    </row>
    <row r="98" spans="1:12" x14ac:dyDescent="0.25">
      <c r="A98" s="18"/>
      <c r="B98" s="18"/>
      <c r="C98" s="18"/>
      <c r="D98" s="18"/>
      <c r="E98" s="18"/>
      <c r="F98" s="18"/>
      <c r="G98" s="18"/>
      <c r="H98" s="18"/>
      <c r="I98" s="18"/>
      <c r="J98" s="18"/>
      <c r="K98" s="18"/>
      <c r="L98" s="18"/>
    </row>
    <row r="99" spans="1:12" x14ac:dyDescent="0.25">
      <c r="A99" s="18"/>
      <c r="B99" s="18"/>
      <c r="C99" s="18"/>
      <c r="D99" s="18"/>
      <c r="E99" s="18"/>
      <c r="F99" s="18"/>
      <c r="G99" s="18"/>
      <c r="H99" s="18"/>
      <c r="I99" s="18"/>
      <c r="J99" s="18"/>
      <c r="K99" s="18"/>
      <c r="L99" s="18"/>
    </row>
    <row r="100" spans="1:12" x14ac:dyDescent="0.25">
      <c r="A100" s="18"/>
      <c r="B100" s="18"/>
      <c r="C100" s="18"/>
      <c r="D100" s="18"/>
      <c r="E100" s="18"/>
      <c r="F100" s="18"/>
      <c r="G100" s="18"/>
      <c r="H100" s="18"/>
      <c r="I100" s="18"/>
      <c r="J100" s="18"/>
      <c r="K100" s="18"/>
      <c r="L100" s="18"/>
    </row>
    <row r="101" spans="1:12" x14ac:dyDescent="0.25">
      <c r="A101" s="18"/>
      <c r="B101" s="18"/>
      <c r="C101" s="18"/>
      <c r="D101" s="18"/>
      <c r="E101" s="18"/>
      <c r="F101" s="18"/>
      <c r="G101" s="18"/>
      <c r="H101" s="18"/>
      <c r="I101" s="18"/>
      <c r="J101" s="18"/>
      <c r="K101" s="18"/>
      <c r="L101" s="18"/>
    </row>
    <row r="102" spans="1:12" x14ac:dyDescent="0.25">
      <c r="A102" s="18"/>
      <c r="B102" s="18"/>
      <c r="C102" s="18"/>
      <c r="D102" s="18"/>
      <c r="E102" s="18"/>
      <c r="F102" s="18"/>
      <c r="G102" s="18"/>
      <c r="H102" s="18"/>
      <c r="I102" s="18"/>
      <c r="J102" s="18"/>
      <c r="K102" s="18"/>
      <c r="L102" s="18"/>
    </row>
    <row r="103" spans="1:12" x14ac:dyDescent="0.25">
      <c r="A103" s="18"/>
      <c r="B103" s="18"/>
      <c r="C103" s="18"/>
      <c r="D103" s="18"/>
      <c r="E103" s="18"/>
      <c r="F103" s="18"/>
      <c r="G103" s="18"/>
      <c r="H103" s="18"/>
      <c r="I103" s="18"/>
      <c r="J103" s="18"/>
      <c r="K103" s="18"/>
      <c r="L103" s="18"/>
    </row>
    <row r="104" spans="1:12" x14ac:dyDescent="0.25">
      <c r="A104" s="18"/>
      <c r="B104" s="18"/>
      <c r="C104" s="18"/>
      <c r="D104" s="18"/>
      <c r="E104" s="18"/>
      <c r="F104" s="18"/>
      <c r="G104" s="18"/>
      <c r="H104" s="18"/>
      <c r="I104" s="18"/>
      <c r="J104" s="18"/>
      <c r="K104" s="18"/>
      <c r="L104" s="18"/>
    </row>
    <row r="105" spans="1:12" x14ac:dyDescent="0.25">
      <c r="A105" s="18"/>
      <c r="B105" s="18"/>
      <c r="C105" s="18"/>
      <c r="D105" s="18"/>
      <c r="E105" s="18"/>
      <c r="F105" s="18"/>
      <c r="G105" s="18"/>
      <c r="H105" s="18"/>
      <c r="I105" s="18"/>
      <c r="J105" s="18"/>
      <c r="K105" s="18"/>
      <c r="L105" s="18"/>
    </row>
    <row r="106" spans="1:12" x14ac:dyDescent="0.25">
      <c r="A106" s="18"/>
      <c r="B106" s="18"/>
      <c r="C106" s="18"/>
      <c r="D106" s="18"/>
      <c r="E106" s="18"/>
      <c r="F106" s="18"/>
      <c r="G106" s="18"/>
      <c r="H106" s="18"/>
      <c r="I106" s="18"/>
      <c r="J106" s="18"/>
      <c r="K106" s="18"/>
      <c r="L106" s="18"/>
    </row>
    <row r="107" spans="1:12" x14ac:dyDescent="0.25">
      <c r="A107" s="18"/>
      <c r="B107" s="18"/>
      <c r="C107" s="18"/>
      <c r="D107" s="18"/>
      <c r="E107" s="18"/>
      <c r="F107" s="18"/>
      <c r="G107" s="18"/>
      <c r="H107" s="18"/>
      <c r="I107" s="18"/>
      <c r="J107" s="18"/>
      <c r="K107" s="18"/>
      <c r="L107" s="18"/>
    </row>
    <row r="108" spans="1:12" x14ac:dyDescent="0.25">
      <c r="A108" s="18"/>
      <c r="B108" s="18"/>
      <c r="C108" s="18"/>
      <c r="D108" s="18"/>
      <c r="E108" s="18"/>
      <c r="F108" s="18"/>
      <c r="G108" s="18"/>
      <c r="H108" s="18"/>
      <c r="I108" s="18"/>
      <c r="J108" s="18"/>
      <c r="K108" s="18"/>
      <c r="L108" s="18"/>
    </row>
  </sheetData>
  <mergeCells count="3">
    <mergeCell ref="A1:L1"/>
    <mergeCell ref="F34:H34"/>
    <mergeCell ref="A32:E32"/>
  </mergeCells>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workbookViewId="0">
      <selection activeCell="K9" sqref="K9"/>
    </sheetView>
  </sheetViews>
  <sheetFormatPr defaultRowHeight="15" x14ac:dyDescent="0.25"/>
  <cols>
    <col min="4" max="4" width="31.28515625" customWidth="1"/>
    <col min="5" max="5" width="27.85546875" customWidth="1"/>
    <col min="6" max="6" width="11.42578125" customWidth="1"/>
    <col min="8" max="8" width="11.140625" customWidth="1"/>
    <col min="10" max="10" width="23.28515625" customWidth="1"/>
    <col min="11" max="11" width="22.7109375" customWidth="1"/>
    <col min="12" max="12" width="9.140625" customWidth="1"/>
  </cols>
  <sheetData>
    <row r="1" spans="1:13" ht="43.5" customHeight="1" x14ac:dyDescent="0.25">
      <c r="A1" s="70" t="s">
        <v>669</v>
      </c>
      <c r="B1" s="72"/>
      <c r="C1" s="72"/>
      <c r="D1" s="72"/>
      <c r="E1" s="72"/>
      <c r="F1" s="72"/>
      <c r="G1" s="72"/>
      <c r="H1" s="72"/>
      <c r="I1" s="72"/>
      <c r="J1" s="72"/>
      <c r="K1" s="72"/>
      <c r="L1" s="72"/>
      <c r="M1" s="72"/>
    </row>
    <row r="2" spans="1:13" ht="51.75" x14ac:dyDescent="0.25">
      <c r="A2" s="1" t="s">
        <v>341</v>
      </c>
      <c r="B2" s="1" t="s">
        <v>675</v>
      </c>
      <c r="C2" s="1" t="s">
        <v>343</v>
      </c>
      <c r="D2" s="1" t="s">
        <v>344</v>
      </c>
      <c r="E2" s="1" t="s">
        <v>335</v>
      </c>
      <c r="F2" s="1" t="s">
        <v>336</v>
      </c>
      <c r="G2" s="1" t="s">
        <v>345</v>
      </c>
      <c r="H2" s="1" t="s">
        <v>337</v>
      </c>
      <c r="I2" s="1" t="s">
        <v>338</v>
      </c>
      <c r="J2" s="1" t="s">
        <v>346</v>
      </c>
      <c r="K2" s="1" t="s">
        <v>339</v>
      </c>
      <c r="L2" s="1" t="s">
        <v>340</v>
      </c>
      <c r="M2" s="1" t="s">
        <v>677</v>
      </c>
    </row>
    <row r="3" spans="1:13" ht="39" x14ac:dyDescent="0.25">
      <c r="A3" s="19">
        <v>1</v>
      </c>
      <c r="B3" s="2">
        <v>3</v>
      </c>
      <c r="C3" s="6">
        <v>41640</v>
      </c>
      <c r="D3" s="2" t="s">
        <v>70</v>
      </c>
      <c r="E3" s="2" t="s">
        <v>69</v>
      </c>
      <c r="F3" s="3">
        <v>192240</v>
      </c>
      <c r="G3" s="3"/>
      <c r="H3" s="3">
        <v>192240</v>
      </c>
      <c r="I3" s="3"/>
      <c r="J3" s="2" t="s">
        <v>589</v>
      </c>
      <c r="K3" s="6" t="s">
        <v>590</v>
      </c>
      <c r="L3" s="6">
        <v>41729</v>
      </c>
      <c r="M3" s="2" t="s">
        <v>71</v>
      </c>
    </row>
    <row r="4" spans="1:13" x14ac:dyDescent="0.25">
      <c r="A4" s="19">
        <v>2</v>
      </c>
      <c r="B4" s="2">
        <v>83</v>
      </c>
      <c r="C4" s="6">
        <v>41883</v>
      </c>
      <c r="D4" s="2" t="s">
        <v>73</v>
      </c>
      <c r="E4" s="2" t="s">
        <v>72</v>
      </c>
      <c r="F4" s="3">
        <v>78802</v>
      </c>
      <c r="G4" s="3"/>
      <c r="H4" s="3">
        <v>78802</v>
      </c>
      <c r="I4" s="3"/>
      <c r="J4" s="2"/>
      <c r="K4" s="6"/>
      <c r="L4" s="6"/>
      <c r="M4" s="2"/>
    </row>
    <row r="5" spans="1:13" x14ac:dyDescent="0.25">
      <c r="A5" s="19">
        <v>3</v>
      </c>
      <c r="B5" s="2">
        <v>86</v>
      </c>
      <c r="C5" s="6">
        <v>41883</v>
      </c>
      <c r="D5" s="2" t="s">
        <v>75</v>
      </c>
      <c r="E5" s="2" t="s">
        <v>74</v>
      </c>
      <c r="F5" s="3">
        <v>78802</v>
      </c>
      <c r="G5" s="3"/>
      <c r="H5" s="3">
        <v>78802</v>
      </c>
      <c r="I5" s="3"/>
      <c r="J5" s="2"/>
      <c r="K5" s="6"/>
      <c r="L5" s="8"/>
      <c r="M5" s="8"/>
    </row>
    <row r="6" spans="1:13" x14ac:dyDescent="0.25">
      <c r="A6" s="19">
        <v>4</v>
      </c>
      <c r="B6" s="25">
        <v>90</v>
      </c>
      <c r="C6" s="6">
        <v>41883</v>
      </c>
      <c r="D6" s="25" t="s">
        <v>77</v>
      </c>
      <c r="E6" s="25" t="s">
        <v>76</v>
      </c>
      <c r="F6" s="25">
        <v>74328.08</v>
      </c>
      <c r="G6" s="25"/>
      <c r="H6" s="25">
        <v>74328.08</v>
      </c>
      <c r="I6" s="19"/>
      <c r="J6" s="25"/>
      <c r="K6" s="6"/>
      <c r="L6" s="16"/>
      <c r="M6" s="16"/>
    </row>
    <row r="7" spans="1:13" ht="39" x14ac:dyDescent="0.25">
      <c r="A7" s="19">
        <v>5</v>
      </c>
      <c r="B7" s="2"/>
      <c r="C7" s="6">
        <v>41640</v>
      </c>
      <c r="D7" s="2" t="s">
        <v>159</v>
      </c>
      <c r="E7" s="2" t="s">
        <v>155</v>
      </c>
      <c r="F7" s="3">
        <v>151800</v>
      </c>
      <c r="G7" s="3"/>
      <c r="H7" s="3">
        <v>151800</v>
      </c>
      <c r="I7" s="3"/>
      <c r="J7" s="2" t="s">
        <v>591</v>
      </c>
      <c r="K7" s="6" t="s">
        <v>592</v>
      </c>
      <c r="L7" s="26">
        <v>41729</v>
      </c>
      <c r="M7" s="20" t="s">
        <v>71</v>
      </c>
    </row>
    <row r="8" spans="1:13" x14ac:dyDescent="0.25">
      <c r="A8" s="19">
        <v>6</v>
      </c>
      <c r="B8" s="2">
        <v>51</v>
      </c>
      <c r="C8" s="6">
        <v>41774</v>
      </c>
      <c r="D8" s="2" t="s">
        <v>161</v>
      </c>
      <c r="E8" s="2" t="s">
        <v>160</v>
      </c>
      <c r="F8" s="3">
        <v>44485</v>
      </c>
      <c r="G8" s="3"/>
      <c r="H8" s="3">
        <v>25405</v>
      </c>
      <c r="I8" s="3">
        <v>19080</v>
      </c>
      <c r="J8" s="2"/>
      <c r="K8" s="6"/>
      <c r="L8" s="20"/>
      <c r="M8" s="27"/>
    </row>
    <row r="9" spans="1:13" ht="26.25" x14ac:dyDescent="0.25">
      <c r="A9" s="19">
        <v>7</v>
      </c>
      <c r="B9" s="28">
        <v>46</v>
      </c>
      <c r="C9" s="29">
        <v>41766</v>
      </c>
      <c r="D9" s="25" t="s">
        <v>230</v>
      </c>
      <c r="E9" s="30" t="s">
        <v>229</v>
      </c>
      <c r="F9" s="25">
        <v>88600</v>
      </c>
      <c r="G9" s="25"/>
      <c r="H9" s="33">
        <v>88600</v>
      </c>
      <c r="I9" s="25"/>
      <c r="J9" s="28" t="s">
        <v>593</v>
      </c>
      <c r="K9" s="29" t="s">
        <v>594</v>
      </c>
      <c r="L9" s="2"/>
      <c r="M9" s="8"/>
    </row>
    <row r="10" spans="1:13" x14ac:dyDescent="0.25">
      <c r="A10" s="19">
        <v>8</v>
      </c>
      <c r="B10" s="17">
        <v>84</v>
      </c>
      <c r="C10" s="6">
        <v>41883</v>
      </c>
      <c r="D10" s="2" t="s">
        <v>232</v>
      </c>
      <c r="E10" s="2" t="s">
        <v>231</v>
      </c>
      <c r="F10" s="3">
        <v>30504</v>
      </c>
      <c r="G10" s="3"/>
      <c r="H10" s="3">
        <v>30504</v>
      </c>
      <c r="I10" s="3"/>
      <c r="J10" s="17"/>
      <c r="K10" s="6"/>
      <c r="L10" s="2"/>
      <c r="M10" s="2"/>
    </row>
    <row r="11" spans="1:13" x14ac:dyDescent="0.25">
      <c r="A11" s="19">
        <v>9</v>
      </c>
      <c r="B11" s="17">
        <v>82</v>
      </c>
      <c r="C11" s="6">
        <v>41883</v>
      </c>
      <c r="D11" s="2" t="s">
        <v>234</v>
      </c>
      <c r="E11" s="2" t="s">
        <v>233</v>
      </c>
      <c r="F11" s="3">
        <v>40672</v>
      </c>
      <c r="G11" s="3"/>
      <c r="H11" s="3">
        <v>40672</v>
      </c>
      <c r="I11" s="3"/>
      <c r="J11" s="17"/>
      <c r="K11" s="6"/>
      <c r="L11" s="2"/>
      <c r="M11" s="2"/>
    </row>
    <row r="12" spans="1:13" x14ac:dyDescent="0.25">
      <c r="A12" s="19">
        <v>10</v>
      </c>
      <c r="B12" s="17">
        <v>61</v>
      </c>
      <c r="C12" s="6">
        <v>41806</v>
      </c>
      <c r="D12" s="2" t="s">
        <v>236</v>
      </c>
      <c r="E12" s="2" t="s">
        <v>235</v>
      </c>
      <c r="F12" s="3">
        <v>50470</v>
      </c>
      <c r="G12" s="3"/>
      <c r="H12" s="3">
        <v>50470</v>
      </c>
      <c r="I12" s="3"/>
      <c r="J12" s="17"/>
      <c r="K12" s="6"/>
      <c r="L12" s="2"/>
      <c r="M12" s="2"/>
    </row>
    <row r="13" spans="1:13" x14ac:dyDescent="0.25">
      <c r="A13" s="19">
        <v>11</v>
      </c>
      <c r="B13" s="17">
        <v>60</v>
      </c>
      <c r="C13" s="6">
        <v>41806</v>
      </c>
      <c r="D13" s="2" t="s">
        <v>237</v>
      </c>
      <c r="E13" s="2" t="s">
        <v>235</v>
      </c>
      <c r="F13" s="3">
        <v>50480</v>
      </c>
      <c r="G13" s="3"/>
      <c r="H13" s="3">
        <v>50480</v>
      </c>
      <c r="I13" s="3"/>
      <c r="J13" s="17"/>
      <c r="K13" s="6"/>
      <c r="L13" s="2"/>
      <c r="M13" s="2"/>
    </row>
    <row r="14" spans="1:13" x14ac:dyDescent="0.25">
      <c r="A14" s="19">
        <v>12</v>
      </c>
      <c r="B14" s="17">
        <v>59</v>
      </c>
      <c r="C14" s="6">
        <v>41806</v>
      </c>
      <c r="D14" s="2" t="s">
        <v>238</v>
      </c>
      <c r="E14" s="2" t="s">
        <v>235</v>
      </c>
      <c r="F14" s="3">
        <v>50490</v>
      </c>
      <c r="G14" s="3"/>
      <c r="H14" s="3">
        <v>50490</v>
      </c>
      <c r="I14" s="3"/>
      <c r="J14" s="17"/>
      <c r="K14" s="6"/>
      <c r="L14" s="2"/>
      <c r="M14" s="2"/>
    </row>
    <row r="15" spans="1:13" ht="77.25" x14ac:dyDescent="0.25">
      <c r="A15" s="19">
        <v>13</v>
      </c>
      <c r="B15" s="31" t="s">
        <v>241</v>
      </c>
      <c r="C15" s="6">
        <v>41815</v>
      </c>
      <c r="D15" s="2" t="s">
        <v>240</v>
      </c>
      <c r="E15" s="2" t="s">
        <v>239</v>
      </c>
      <c r="F15" s="3">
        <v>26400</v>
      </c>
      <c r="G15" s="3"/>
      <c r="H15" s="3">
        <v>26400</v>
      </c>
      <c r="I15" s="3"/>
      <c r="J15" s="31" t="s">
        <v>595</v>
      </c>
      <c r="K15" s="6" t="s">
        <v>596</v>
      </c>
      <c r="L15" s="6"/>
      <c r="M15" s="2"/>
    </row>
    <row r="16" spans="1:13" ht="64.5" x14ac:dyDescent="0.25">
      <c r="A16" s="19">
        <v>14</v>
      </c>
      <c r="B16" s="17">
        <v>65</v>
      </c>
      <c r="C16" s="6">
        <v>41815</v>
      </c>
      <c r="D16" s="2" t="s">
        <v>242</v>
      </c>
      <c r="E16" s="2" t="s">
        <v>239</v>
      </c>
      <c r="F16" s="3">
        <v>22002</v>
      </c>
      <c r="G16" s="3"/>
      <c r="H16" s="3">
        <v>22002</v>
      </c>
      <c r="I16" s="3"/>
      <c r="J16" s="17" t="s">
        <v>597</v>
      </c>
      <c r="K16" s="6" t="s">
        <v>598</v>
      </c>
      <c r="L16" s="6"/>
      <c r="M16" s="2"/>
    </row>
    <row r="17" spans="1:13" ht="64.5" x14ac:dyDescent="0.25">
      <c r="A17" s="19">
        <v>15</v>
      </c>
      <c r="B17" s="2">
        <v>4</v>
      </c>
      <c r="C17" s="6">
        <v>41640</v>
      </c>
      <c r="D17" s="2" t="s">
        <v>315</v>
      </c>
      <c r="E17" s="2" t="s">
        <v>314</v>
      </c>
      <c r="F17" s="32">
        <v>109215.83</v>
      </c>
      <c r="G17" s="32"/>
      <c r="H17" s="3">
        <v>109215.83</v>
      </c>
      <c r="I17" s="3"/>
      <c r="J17" s="2" t="s">
        <v>599</v>
      </c>
      <c r="K17" s="6" t="s">
        <v>600</v>
      </c>
      <c r="L17" s="6">
        <v>41729</v>
      </c>
      <c r="M17" s="2" t="s">
        <v>71</v>
      </c>
    </row>
    <row r="18" spans="1:13" ht="51.75" x14ac:dyDescent="0.25">
      <c r="A18" s="19">
        <v>16</v>
      </c>
      <c r="B18" s="2">
        <v>5</v>
      </c>
      <c r="C18" s="6">
        <v>41640</v>
      </c>
      <c r="D18" s="2" t="s">
        <v>329</v>
      </c>
      <c r="E18" s="2" t="s">
        <v>314</v>
      </c>
      <c r="F18" s="32">
        <v>354500</v>
      </c>
      <c r="G18" s="32"/>
      <c r="H18" s="3">
        <v>319482</v>
      </c>
      <c r="I18" s="3">
        <f>F18-H18</f>
        <v>35018</v>
      </c>
      <c r="J18" s="2" t="s">
        <v>601</v>
      </c>
      <c r="K18" s="6" t="s">
        <v>602</v>
      </c>
      <c r="L18" s="6">
        <v>41729</v>
      </c>
      <c r="M18" s="2" t="s">
        <v>71</v>
      </c>
    </row>
    <row r="19" spans="1:13" ht="409.6" x14ac:dyDescent="0.25">
      <c r="A19" s="19">
        <v>17</v>
      </c>
      <c r="B19" s="2"/>
      <c r="C19" s="6">
        <v>41696</v>
      </c>
      <c r="D19" s="2" t="s">
        <v>331</v>
      </c>
      <c r="E19" s="2" t="s">
        <v>330</v>
      </c>
      <c r="F19" s="3">
        <v>65702.399999999994</v>
      </c>
      <c r="G19" s="3"/>
      <c r="H19" s="3">
        <v>50190.400000000001</v>
      </c>
      <c r="I19" s="3">
        <v>15512</v>
      </c>
      <c r="J19" s="2" t="s">
        <v>603</v>
      </c>
      <c r="K19" s="6" t="s">
        <v>604</v>
      </c>
      <c r="L19" s="2" t="s">
        <v>2</v>
      </c>
      <c r="M19" s="2"/>
    </row>
    <row r="20" spans="1:13" x14ac:dyDescent="0.25">
      <c r="A20" s="77" t="s">
        <v>475</v>
      </c>
      <c r="B20" s="78"/>
      <c r="C20" s="78"/>
      <c r="D20" s="78"/>
      <c r="E20" s="79"/>
      <c r="F20" s="32">
        <f>SUM(F3:F19)</f>
        <v>1509493.31</v>
      </c>
      <c r="G20" s="32">
        <f t="shared" ref="G20:I20" si="0">SUM(G3:G19)</f>
        <v>0</v>
      </c>
      <c r="H20" s="32">
        <f t="shared" si="0"/>
        <v>1439883.31</v>
      </c>
      <c r="I20" s="32">
        <f t="shared" si="0"/>
        <v>69610</v>
      </c>
      <c r="J20" s="2"/>
      <c r="K20" s="6"/>
      <c r="L20" s="2"/>
      <c r="M20" s="2"/>
    </row>
    <row r="22" spans="1:13" ht="15.75" x14ac:dyDescent="0.25">
      <c r="D22" s="45" t="s">
        <v>665</v>
      </c>
      <c r="E22" s="46"/>
      <c r="F22" s="69" t="s">
        <v>666</v>
      </c>
      <c r="G22" s="69"/>
      <c r="H22" s="69"/>
    </row>
  </sheetData>
  <mergeCells count="3">
    <mergeCell ref="A1:M1"/>
    <mergeCell ref="F22:H22"/>
    <mergeCell ref="A20:E20"/>
  </mergeCells>
  <pageMargins left="0.7" right="0.7" top="0.75" bottom="0.75" header="0.3" footer="0.3"/>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workbookViewId="0">
      <selection activeCell="E27" sqref="E27"/>
    </sheetView>
  </sheetViews>
  <sheetFormatPr defaultRowHeight="15" x14ac:dyDescent="0.25"/>
  <cols>
    <col min="2" max="2" width="13.7109375" customWidth="1"/>
    <col min="3" max="3" width="13.140625" customWidth="1"/>
    <col min="4" max="4" width="23.85546875" customWidth="1"/>
    <col min="5" max="5" width="22.140625" customWidth="1"/>
    <col min="10" max="10" width="19.140625" customWidth="1"/>
    <col min="11" max="11" width="19" customWidth="1"/>
  </cols>
  <sheetData>
    <row r="2" spans="1:13" ht="56.25" customHeight="1" x14ac:dyDescent="0.25">
      <c r="A2" s="70" t="s">
        <v>668</v>
      </c>
      <c r="B2" s="72"/>
      <c r="C2" s="72"/>
      <c r="D2" s="72"/>
      <c r="E2" s="72"/>
      <c r="F2" s="72"/>
      <c r="G2" s="72"/>
      <c r="H2" s="72"/>
      <c r="I2" s="72"/>
      <c r="J2" s="72"/>
      <c r="K2" s="72"/>
      <c r="L2" s="72"/>
      <c r="M2" s="72"/>
    </row>
    <row r="3" spans="1:13" ht="44.25" customHeight="1" x14ac:dyDescent="0.25">
      <c r="A3" s="1" t="s">
        <v>341</v>
      </c>
      <c r="B3" s="1" t="s">
        <v>342</v>
      </c>
      <c r="C3" s="1" t="s">
        <v>343</v>
      </c>
      <c r="D3" s="1" t="s">
        <v>344</v>
      </c>
      <c r="E3" s="1" t="s">
        <v>335</v>
      </c>
      <c r="F3" s="1" t="s">
        <v>336</v>
      </c>
      <c r="G3" s="1" t="s">
        <v>345</v>
      </c>
      <c r="H3" s="1" t="s">
        <v>337</v>
      </c>
      <c r="I3" s="1" t="s">
        <v>338</v>
      </c>
      <c r="J3" s="1" t="s">
        <v>346</v>
      </c>
      <c r="K3" s="1" t="s">
        <v>339</v>
      </c>
      <c r="L3" s="1" t="s">
        <v>340</v>
      </c>
      <c r="M3" s="47"/>
    </row>
    <row r="4" spans="1:13" ht="34.5" customHeight="1" x14ac:dyDescent="0.25">
      <c r="A4" s="16">
        <v>1</v>
      </c>
      <c r="B4" s="20">
        <v>45</v>
      </c>
      <c r="C4" s="26">
        <v>41771</v>
      </c>
      <c r="D4" s="2" t="s">
        <v>4</v>
      </c>
      <c r="E4" s="9" t="s">
        <v>3</v>
      </c>
      <c r="F4" s="3">
        <v>55000</v>
      </c>
      <c r="G4" s="3"/>
      <c r="H4" s="3">
        <v>55000</v>
      </c>
      <c r="I4" s="3"/>
      <c r="J4" s="20" t="s">
        <v>605</v>
      </c>
      <c r="K4" s="26" t="s">
        <v>606</v>
      </c>
      <c r="L4" s="20"/>
    </row>
    <row r="5" spans="1:13" ht="33" customHeight="1" x14ac:dyDescent="0.25">
      <c r="A5" s="16">
        <v>2</v>
      </c>
      <c r="B5" s="20">
        <v>93</v>
      </c>
      <c r="C5" s="26">
        <v>41899</v>
      </c>
      <c r="D5" s="2" t="s">
        <v>4</v>
      </c>
      <c r="E5" s="9" t="s">
        <v>3</v>
      </c>
      <c r="F5" s="3">
        <v>55000</v>
      </c>
      <c r="G5" s="3">
        <v>100</v>
      </c>
      <c r="H5" s="3">
        <v>55000</v>
      </c>
      <c r="I5" s="3"/>
      <c r="J5" s="20" t="s">
        <v>607</v>
      </c>
      <c r="K5" s="26"/>
      <c r="L5" s="20"/>
    </row>
    <row r="6" spans="1:13" ht="128.25" x14ac:dyDescent="0.25">
      <c r="A6" s="16">
        <v>3</v>
      </c>
      <c r="B6" s="2">
        <v>110</v>
      </c>
      <c r="C6" s="6" t="s">
        <v>80</v>
      </c>
      <c r="D6" s="2" t="s">
        <v>79</v>
      </c>
      <c r="E6" s="2" t="s">
        <v>78</v>
      </c>
      <c r="F6" s="3">
        <v>91693.2</v>
      </c>
      <c r="G6" s="3"/>
      <c r="H6" s="3">
        <v>91693.2</v>
      </c>
      <c r="I6" s="3"/>
      <c r="J6" s="2" t="s">
        <v>608</v>
      </c>
      <c r="K6" s="6" t="s">
        <v>609</v>
      </c>
      <c r="L6" s="8"/>
    </row>
    <row r="7" spans="1:13" ht="230.25" x14ac:dyDescent="0.25">
      <c r="A7" s="16">
        <v>4</v>
      </c>
      <c r="B7" s="17">
        <v>2</v>
      </c>
      <c r="C7" s="22">
        <v>41654</v>
      </c>
      <c r="D7" s="2" t="s">
        <v>611</v>
      </c>
      <c r="E7" s="2" t="s">
        <v>115</v>
      </c>
      <c r="F7" s="3">
        <v>5529.48</v>
      </c>
      <c r="G7" s="3"/>
      <c r="H7" s="3">
        <v>5529.48</v>
      </c>
      <c r="I7" s="3"/>
      <c r="J7" s="2" t="s">
        <v>610</v>
      </c>
      <c r="K7" s="22"/>
      <c r="L7" s="2"/>
    </row>
    <row r="8" spans="1:13" ht="26.25" x14ac:dyDescent="0.25">
      <c r="A8" s="16">
        <v>5</v>
      </c>
      <c r="B8" s="34">
        <v>38</v>
      </c>
      <c r="C8" s="35">
        <v>41730</v>
      </c>
      <c r="D8" s="8" t="s">
        <v>612</v>
      </c>
      <c r="E8" s="8" t="s">
        <v>115</v>
      </c>
      <c r="F8" s="3">
        <v>33337.5</v>
      </c>
      <c r="G8" s="3"/>
      <c r="H8" s="3">
        <v>33337.5</v>
      </c>
      <c r="I8" s="36"/>
      <c r="J8" s="8" t="s">
        <v>613</v>
      </c>
      <c r="K8" s="35"/>
      <c r="L8" s="8"/>
    </row>
    <row r="9" spans="1:13" ht="141" x14ac:dyDescent="0.25">
      <c r="A9" s="16">
        <v>6</v>
      </c>
      <c r="B9" s="17" t="s">
        <v>164</v>
      </c>
      <c r="C9" s="6">
        <v>41648</v>
      </c>
      <c r="D9" s="2" t="s">
        <v>163</v>
      </c>
      <c r="E9" s="2" t="s">
        <v>162</v>
      </c>
      <c r="F9" s="3">
        <v>28760.639999999999</v>
      </c>
      <c r="G9" s="3"/>
      <c r="H9" s="3">
        <v>28760.639999999999</v>
      </c>
      <c r="I9" s="3"/>
      <c r="J9" s="2" t="s">
        <v>614</v>
      </c>
      <c r="K9" s="6" t="s">
        <v>615</v>
      </c>
      <c r="L9" s="2"/>
    </row>
    <row r="10" spans="1:13" ht="51.75" x14ac:dyDescent="0.25">
      <c r="A10" s="16">
        <v>7</v>
      </c>
      <c r="B10" s="17">
        <v>381</v>
      </c>
      <c r="C10" s="6">
        <v>41648</v>
      </c>
      <c r="D10" s="2" t="s">
        <v>244</v>
      </c>
      <c r="E10" s="2" t="s">
        <v>243</v>
      </c>
      <c r="F10" s="3">
        <v>25905</v>
      </c>
      <c r="G10" s="3"/>
      <c r="H10" s="3">
        <v>25905</v>
      </c>
      <c r="I10" s="3"/>
      <c r="J10" s="2" t="s">
        <v>616</v>
      </c>
      <c r="K10" s="6" t="s">
        <v>617</v>
      </c>
      <c r="L10" s="2"/>
    </row>
    <row r="11" spans="1:13" ht="153.75" x14ac:dyDescent="0.25">
      <c r="A11" s="16">
        <v>8</v>
      </c>
      <c r="B11" s="17">
        <v>381</v>
      </c>
      <c r="C11" s="6">
        <v>41730</v>
      </c>
      <c r="D11" s="2" t="s">
        <v>244</v>
      </c>
      <c r="E11" s="2" t="s">
        <v>243</v>
      </c>
      <c r="F11" s="3">
        <v>77715</v>
      </c>
      <c r="G11" s="3"/>
      <c r="H11" s="3">
        <v>77715</v>
      </c>
      <c r="I11" s="3"/>
      <c r="J11" s="2" t="s">
        <v>618</v>
      </c>
      <c r="K11" s="6" t="s">
        <v>619</v>
      </c>
      <c r="L11" s="2"/>
    </row>
    <row r="12" spans="1:13" ht="26.25" x14ac:dyDescent="0.25">
      <c r="A12" s="16">
        <v>9</v>
      </c>
      <c r="B12" s="17" t="s">
        <v>247</v>
      </c>
      <c r="C12" s="6">
        <v>41894</v>
      </c>
      <c r="D12" s="2" t="s">
        <v>246</v>
      </c>
      <c r="E12" s="2" t="s">
        <v>245</v>
      </c>
      <c r="F12" s="3">
        <v>127373.38</v>
      </c>
      <c r="G12" s="3"/>
      <c r="H12" s="3">
        <v>127373.38</v>
      </c>
      <c r="I12" s="3"/>
      <c r="J12" s="2" t="s">
        <v>620</v>
      </c>
      <c r="K12" s="6" t="s">
        <v>621</v>
      </c>
      <c r="L12" s="2"/>
    </row>
    <row r="13" spans="1:13" ht="64.5" x14ac:dyDescent="0.25">
      <c r="A13" s="16">
        <v>10</v>
      </c>
      <c r="B13" s="17" t="s">
        <v>250</v>
      </c>
      <c r="C13" s="6">
        <v>41890</v>
      </c>
      <c r="D13" s="2" t="s">
        <v>249</v>
      </c>
      <c r="E13" s="2" t="s">
        <v>248</v>
      </c>
      <c r="F13" s="3">
        <v>46800</v>
      </c>
      <c r="G13" s="3"/>
      <c r="H13" s="3">
        <v>46800</v>
      </c>
      <c r="I13" s="3"/>
      <c r="J13" s="2" t="s">
        <v>622</v>
      </c>
      <c r="K13" s="6" t="s">
        <v>623</v>
      </c>
      <c r="L13" s="16"/>
    </row>
    <row r="14" spans="1:13" ht="51.75" x14ac:dyDescent="0.25">
      <c r="A14" s="16">
        <v>11</v>
      </c>
      <c r="B14" s="17" t="s">
        <v>183</v>
      </c>
      <c r="C14" s="6"/>
      <c r="D14" s="2" t="s">
        <v>251</v>
      </c>
      <c r="E14" s="2" t="s">
        <v>248</v>
      </c>
      <c r="F14" s="3">
        <v>16000</v>
      </c>
      <c r="G14" s="3"/>
      <c r="H14" s="3">
        <v>16000</v>
      </c>
      <c r="I14" s="3"/>
      <c r="J14" s="2" t="s">
        <v>624</v>
      </c>
      <c r="K14" s="6" t="s">
        <v>625</v>
      </c>
      <c r="L14" s="16"/>
    </row>
    <row r="15" spans="1:13" ht="26.25" x14ac:dyDescent="0.25">
      <c r="A15" s="16">
        <v>12</v>
      </c>
      <c r="B15" s="17" t="s">
        <v>253</v>
      </c>
      <c r="C15" s="6">
        <v>41879</v>
      </c>
      <c r="D15" s="2" t="s">
        <v>252</v>
      </c>
      <c r="E15" s="2" t="s">
        <v>248</v>
      </c>
      <c r="F15" s="3">
        <v>63600</v>
      </c>
      <c r="G15" s="3"/>
      <c r="H15" s="3">
        <v>63600</v>
      </c>
      <c r="I15" s="3"/>
      <c r="J15" s="2" t="s">
        <v>626</v>
      </c>
      <c r="K15" s="6" t="s">
        <v>627</v>
      </c>
      <c r="L15" s="2"/>
    </row>
    <row r="16" spans="1:13" x14ac:dyDescent="0.25">
      <c r="A16" s="16">
        <v>13</v>
      </c>
      <c r="B16" s="37" t="s">
        <v>183</v>
      </c>
      <c r="C16" s="16"/>
      <c r="D16" s="25" t="s">
        <v>254</v>
      </c>
      <c r="E16" s="24" t="s">
        <v>248</v>
      </c>
      <c r="F16" s="33">
        <v>17791</v>
      </c>
      <c r="G16" s="33"/>
      <c r="H16" s="33">
        <v>17791</v>
      </c>
      <c r="I16" s="25"/>
      <c r="J16" s="38" t="s">
        <v>628</v>
      </c>
      <c r="K16" s="16" t="s">
        <v>629</v>
      </c>
      <c r="L16" s="16"/>
    </row>
    <row r="17" spans="1:12" ht="26.25" x14ac:dyDescent="0.25">
      <c r="A17" s="16">
        <v>14</v>
      </c>
      <c r="B17" s="31" t="s">
        <v>630</v>
      </c>
      <c r="C17" s="6">
        <v>41929</v>
      </c>
      <c r="D17" s="2" t="s">
        <v>255</v>
      </c>
      <c r="E17" s="2" t="s">
        <v>248</v>
      </c>
      <c r="F17" s="3">
        <v>55000</v>
      </c>
      <c r="G17" s="3"/>
      <c r="H17" s="3">
        <v>55000</v>
      </c>
      <c r="I17" s="3"/>
      <c r="J17" s="39" t="s">
        <v>631</v>
      </c>
      <c r="K17" s="6" t="s">
        <v>632</v>
      </c>
      <c r="L17" s="6"/>
    </row>
    <row r="18" spans="1:12" ht="51.75" x14ac:dyDescent="0.25">
      <c r="A18" s="16">
        <v>15</v>
      </c>
      <c r="B18" s="17" t="s">
        <v>258</v>
      </c>
      <c r="C18" s="6">
        <v>41914</v>
      </c>
      <c r="D18" s="2" t="s">
        <v>257</v>
      </c>
      <c r="E18" s="2" t="s">
        <v>256</v>
      </c>
      <c r="F18" s="3">
        <v>18248.759999999998</v>
      </c>
      <c r="G18" s="3"/>
      <c r="H18" s="3">
        <v>18248.759999999998</v>
      </c>
      <c r="I18" s="3"/>
      <c r="J18" s="2" t="s">
        <v>633</v>
      </c>
      <c r="K18" s="6" t="s">
        <v>634</v>
      </c>
      <c r="L18" s="2"/>
    </row>
    <row r="19" spans="1:12" x14ac:dyDescent="0.25">
      <c r="A19" s="73" t="s">
        <v>475</v>
      </c>
      <c r="B19" s="74"/>
      <c r="C19" s="74"/>
      <c r="D19" s="74"/>
      <c r="E19" s="75"/>
      <c r="F19" s="3">
        <f>SUM(F4:F18)</f>
        <v>717753.96</v>
      </c>
      <c r="G19" s="3"/>
      <c r="H19" s="3">
        <f t="shared" ref="H19" si="0">SUM(H4:H18)</f>
        <v>717753.96</v>
      </c>
      <c r="I19" s="36"/>
      <c r="J19" s="8"/>
      <c r="K19" s="8"/>
      <c r="L19" s="8"/>
    </row>
    <row r="20" spans="1:12" ht="4.5" customHeight="1" x14ac:dyDescent="0.25"/>
    <row r="21" spans="1:12" hidden="1" x14ac:dyDescent="0.25"/>
    <row r="22" spans="1:12" ht="31.5" x14ac:dyDescent="0.25">
      <c r="D22" s="45" t="s">
        <v>665</v>
      </c>
      <c r="E22" s="46"/>
      <c r="F22" s="69" t="s">
        <v>666</v>
      </c>
      <c r="G22" s="69"/>
      <c r="H22" s="69"/>
    </row>
  </sheetData>
  <mergeCells count="3">
    <mergeCell ref="A2:M2"/>
    <mergeCell ref="F22:H22"/>
    <mergeCell ref="A19:E19"/>
  </mergeCells>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activeCell="K6" sqref="K6"/>
    </sheetView>
  </sheetViews>
  <sheetFormatPr defaultRowHeight="15" x14ac:dyDescent="0.25"/>
  <cols>
    <col min="1" max="1" width="7.42578125" customWidth="1"/>
    <col min="2" max="2" width="10" customWidth="1"/>
    <col min="3" max="3" width="9.28515625" customWidth="1"/>
    <col min="4" max="4" width="27" customWidth="1"/>
    <col min="5" max="5" width="17.7109375" customWidth="1"/>
    <col min="6" max="6" width="9.42578125" bestFit="1" customWidth="1"/>
    <col min="8" max="8" width="10.42578125" bestFit="1" customWidth="1"/>
    <col min="9" max="9" width="9.28515625" bestFit="1" customWidth="1"/>
    <col min="10" max="10" width="21.85546875" customWidth="1"/>
    <col min="11" max="11" width="26.140625" customWidth="1"/>
    <col min="12" max="12" width="9.85546875" bestFit="1" customWidth="1"/>
  </cols>
  <sheetData>
    <row r="1" spans="1:12" ht="48" customHeight="1" x14ac:dyDescent="0.25">
      <c r="A1" s="70" t="s">
        <v>667</v>
      </c>
      <c r="B1" s="72"/>
      <c r="C1" s="72"/>
      <c r="D1" s="72"/>
      <c r="E1" s="72"/>
      <c r="F1" s="72"/>
      <c r="G1" s="72"/>
      <c r="H1" s="72"/>
      <c r="I1" s="72"/>
      <c r="J1" s="72"/>
      <c r="K1" s="72"/>
      <c r="L1" s="72"/>
    </row>
    <row r="2" spans="1:12" ht="39" x14ac:dyDescent="0.25">
      <c r="A2" s="1" t="s">
        <v>341</v>
      </c>
      <c r="B2" s="1" t="s">
        <v>342</v>
      </c>
      <c r="C2" s="1" t="s">
        <v>343</v>
      </c>
      <c r="D2" s="1" t="s">
        <v>344</v>
      </c>
      <c r="E2" s="1" t="s">
        <v>335</v>
      </c>
      <c r="F2" s="1" t="s">
        <v>336</v>
      </c>
      <c r="G2" s="1" t="s">
        <v>345</v>
      </c>
      <c r="H2" s="1" t="s">
        <v>337</v>
      </c>
      <c r="I2" s="1" t="s">
        <v>338</v>
      </c>
      <c r="J2" s="1" t="s">
        <v>346</v>
      </c>
      <c r="K2" s="1" t="s">
        <v>339</v>
      </c>
      <c r="L2" s="1" t="s">
        <v>340</v>
      </c>
    </row>
    <row r="3" spans="1:12" ht="26.25" x14ac:dyDescent="0.25">
      <c r="A3" s="5">
        <v>1</v>
      </c>
      <c r="B3" s="9">
        <v>301939345</v>
      </c>
      <c r="C3" s="10">
        <v>41648</v>
      </c>
      <c r="D3" s="2" t="s">
        <v>56</v>
      </c>
      <c r="E3" s="2" t="s">
        <v>17</v>
      </c>
      <c r="F3" s="3">
        <v>3976.47</v>
      </c>
      <c r="G3" s="3"/>
      <c r="H3" s="3">
        <v>3976.47</v>
      </c>
      <c r="I3" s="3"/>
      <c r="J3" s="4" t="s">
        <v>347</v>
      </c>
      <c r="K3" s="5" t="s">
        <v>348</v>
      </c>
      <c r="L3" s="6">
        <v>41670</v>
      </c>
    </row>
    <row r="4" spans="1:12" ht="26.25" x14ac:dyDescent="0.25">
      <c r="A4" s="5">
        <v>2</v>
      </c>
      <c r="B4" s="9">
        <v>9</v>
      </c>
      <c r="C4" s="10">
        <v>41671</v>
      </c>
      <c r="D4" s="2" t="s">
        <v>56</v>
      </c>
      <c r="E4" s="2" t="s">
        <v>17</v>
      </c>
      <c r="F4" s="3">
        <v>7000</v>
      </c>
      <c r="G4" s="3"/>
      <c r="H4" s="3">
        <v>3891.5</v>
      </c>
      <c r="I4" s="3">
        <v>3108.5</v>
      </c>
      <c r="J4" s="4" t="s">
        <v>349</v>
      </c>
      <c r="K4" s="5" t="s">
        <v>350</v>
      </c>
      <c r="L4" s="6">
        <v>41698</v>
      </c>
    </row>
    <row r="5" spans="1:12" ht="26.25" x14ac:dyDescent="0.25">
      <c r="A5" s="5">
        <v>3</v>
      </c>
      <c r="B5" s="9" t="s">
        <v>59</v>
      </c>
      <c r="C5" s="10">
        <v>41726</v>
      </c>
      <c r="D5" s="2" t="s">
        <v>58</v>
      </c>
      <c r="E5" s="2" t="s">
        <v>57</v>
      </c>
      <c r="F5" s="3">
        <v>11000</v>
      </c>
      <c r="G5" s="3"/>
      <c r="H5" s="3">
        <v>11000</v>
      </c>
      <c r="I5" s="3"/>
      <c r="J5" s="4"/>
      <c r="K5" s="5"/>
      <c r="L5" s="6"/>
    </row>
    <row r="6" spans="1:12" ht="179.25" x14ac:dyDescent="0.25">
      <c r="A6" s="5">
        <v>4</v>
      </c>
      <c r="B6" s="9" t="s">
        <v>62</v>
      </c>
      <c r="C6" s="10">
        <v>41640</v>
      </c>
      <c r="D6" s="2" t="s">
        <v>61</v>
      </c>
      <c r="E6" s="2" t="s">
        <v>60</v>
      </c>
      <c r="F6" s="3">
        <v>46800</v>
      </c>
      <c r="G6" s="3"/>
      <c r="H6" s="3">
        <v>46800</v>
      </c>
      <c r="I6" s="3"/>
      <c r="J6" s="4" t="s">
        <v>351</v>
      </c>
      <c r="K6" s="5" t="s">
        <v>352</v>
      </c>
      <c r="L6" s="2" t="s">
        <v>2</v>
      </c>
    </row>
    <row r="7" spans="1:12" ht="102.75" x14ac:dyDescent="0.25">
      <c r="A7" s="5">
        <v>5</v>
      </c>
      <c r="B7" s="9" t="s">
        <v>64</v>
      </c>
      <c r="C7" s="10">
        <v>41648</v>
      </c>
      <c r="D7" s="2" t="s">
        <v>63</v>
      </c>
      <c r="E7" s="2" t="s">
        <v>60</v>
      </c>
      <c r="F7" s="3">
        <v>4800</v>
      </c>
      <c r="G7" s="3"/>
      <c r="H7" s="3">
        <v>4800</v>
      </c>
      <c r="I7" s="7"/>
      <c r="J7" s="4" t="s">
        <v>353</v>
      </c>
      <c r="K7" s="5" t="s">
        <v>354</v>
      </c>
      <c r="L7" s="6" t="s">
        <v>2</v>
      </c>
    </row>
    <row r="8" spans="1:12" ht="153.75" x14ac:dyDescent="0.25">
      <c r="A8" s="5">
        <v>6</v>
      </c>
      <c r="B8" s="9">
        <v>509333903</v>
      </c>
      <c r="C8" s="10">
        <v>41669</v>
      </c>
      <c r="D8" s="2" t="s">
        <v>65</v>
      </c>
      <c r="E8" s="2" t="s">
        <v>60</v>
      </c>
      <c r="F8" s="3">
        <v>4370.79</v>
      </c>
      <c r="G8" s="3"/>
      <c r="H8" s="3">
        <v>4370.79</v>
      </c>
      <c r="I8" s="3"/>
      <c r="J8" s="4" t="s">
        <v>355</v>
      </c>
      <c r="K8" s="5" t="s">
        <v>356</v>
      </c>
      <c r="L8" s="6" t="s">
        <v>2</v>
      </c>
    </row>
    <row r="9" spans="1:12" ht="204.75" x14ac:dyDescent="0.25">
      <c r="A9" s="5">
        <v>7</v>
      </c>
      <c r="B9" s="9" t="s">
        <v>67</v>
      </c>
      <c r="C9" s="10">
        <v>41640</v>
      </c>
      <c r="D9" s="2" t="s">
        <v>66</v>
      </c>
      <c r="E9" s="2" t="s">
        <v>60</v>
      </c>
      <c r="F9" s="3">
        <v>24925.82</v>
      </c>
      <c r="G9" s="3"/>
      <c r="H9" s="3">
        <v>24925.82</v>
      </c>
      <c r="I9" s="3"/>
      <c r="J9" s="4" t="s">
        <v>357</v>
      </c>
      <c r="K9" s="5" t="s">
        <v>358</v>
      </c>
      <c r="L9" s="2" t="s">
        <v>2</v>
      </c>
    </row>
    <row r="10" spans="1:12" x14ac:dyDescent="0.25">
      <c r="A10" s="5">
        <v>8</v>
      </c>
      <c r="B10" s="9"/>
      <c r="C10" s="10"/>
      <c r="D10" s="2" t="s">
        <v>68</v>
      </c>
      <c r="E10" s="2"/>
      <c r="F10" s="3">
        <v>4745.37</v>
      </c>
      <c r="G10" s="3"/>
      <c r="H10" s="3">
        <v>4745.37</v>
      </c>
      <c r="I10" s="3"/>
      <c r="J10" s="4"/>
      <c r="K10" s="5"/>
      <c r="L10" s="2"/>
    </row>
    <row r="11" spans="1:12" ht="26.25" x14ac:dyDescent="0.25">
      <c r="A11" s="5">
        <v>9</v>
      </c>
      <c r="B11" s="9">
        <v>11</v>
      </c>
      <c r="C11" s="10">
        <v>41640</v>
      </c>
      <c r="D11" s="9" t="s">
        <v>97</v>
      </c>
      <c r="E11" s="2" t="s">
        <v>101</v>
      </c>
      <c r="F11" s="3">
        <v>6762.57</v>
      </c>
      <c r="G11" s="3"/>
      <c r="H11" s="3">
        <v>6762.57</v>
      </c>
      <c r="I11" s="3"/>
      <c r="J11" s="4" t="s">
        <v>360</v>
      </c>
      <c r="K11" s="5" t="s">
        <v>359</v>
      </c>
      <c r="L11" s="2" t="s">
        <v>2</v>
      </c>
    </row>
    <row r="12" spans="1:12" ht="26.25" x14ac:dyDescent="0.25">
      <c r="A12" s="5">
        <v>10</v>
      </c>
      <c r="B12" s="11">
        <v>3</v>
      </c>
      <c r="C12" s="12">
        <v>41730</v>
      </c>
      <c r="D12" s="8" t="s">
        <v>113</v>
      </c>
      <c r="E12" s="2" t="s">
        <v>94</v>
      </c>
      <c r="F12" s="3">
        <v>16884.25</v>
      </c>
      <c r="G12" s="3"/>
      <c r="H12" s="3">
        <v>16884.25</v>
      </c>
      <c r="I12" s="3"/>
      <c r="J12" s="4" t="s">
        <v>361</v>
      </c>
      <c r="K12" s="5" t="s">
        <v>362</v>
      </c>
      <c r="L12" s="8"/>
    </row>
    <row r="13" spans="1:12" ht="26.25" x14ac:dyDescent="0.25">
      <c r="A13" s="5">
        <v>11</v>
      </c>
      <c r="B13" s="13" t="s">
        <v>114</v>
      </c>
      <c r="C13" s="12">
        <v>41914</v>
      </c>
      <c r="D13" s="8" t="s">
        <v>113</v>
      </c>
      <c r="E13" s="2" t="s">
        <v>94</v>
      </c>
      <c r="F13" s="3">
        <v>6343.02</v>
      </c>
      <c r="G13" s="3"/>
      <c r="H13" s="3">
        <v>6343.02</v>
      </c>
      <c r="I13" s="3"/>
      <c r="J13" s="4" t="s">
        <v>363</v>
      </c>
      <c r="K13" s="5" t="s">
        <v>364</v>
      </c>
      <c r="L13" s="8"/>
    </row>
    <row r="14" spans="1:12" ht="26.25" x14ac:dyDescent="0.25">
      <c r="A14" s="5">
        <v>12</v>
      </c>
      <c r="B14" s="9">
        <v>7</v>
      </c>
      <c r="C14" s="10">
        <v>41648</v>
      </c>
      <c r="D14" s="2" t="s">
        <v>165</v>
      </c>
      <c r="E14" s="2" t="s">
        <v>155</v>
      </c>
      <c r="F14" s="3">
        <v>30000</v>
      </c>
      <c r="G14" s="3"/>
      <c r="H14" s="3">
        <v>30000</v>
      </c>
      <c r="I14" s="7"/>
      <c r="J14" s="4" t="s">
        <v>365</v>
      </c>
      <c r="K14" s="5" t="s">
        <v>366</v>
      </c>
      <c r="L14" s="6">
        <v>41698</v>
      </c>
    </row>
    <row r="15" spans="1:12" ht="26.25" x14ac:dyDescent="0.25">
      <c r="A15" s="5">
        <v>13</v>
      </c>
      <c r="B15" s="9" t="s">
        <v>166</v>
      </c>
      <c r="C15" s="10">
        <v>41640</v>
      </c>
      <c r="D15" s="2" t="s">
        <v>97</v>
      </c>
      <c r="E15" s="2" t="s">
        <v>137</v>
      </c>
      <c r="F15" s="3">
        <v>5476.62</v>
      </c>
      <c r="G15" s="3"/>
      <c r="H15" s="3">
        <v>5476.62</v>
      </c>
      <c r="I15" s="3"/>
      <c r="J15" s="4" t="s">
        <v>367</v>
      </c>
      <c r="K15" s="5" t="s">
        <v>368</v>
      </c>
      <c r="L15" s="6" t="s">
        <v>2</v>
      </c>
    </row>
    <row r="16" spans="1:12" ht="26.25" x14ac:dyDescent="0.25">
      <c r="A16" s="5">
        <v>14</v>
      </c>
      <c r="B16" s="9">
        <v>12</v>
      </c>
      <c r="C16" s="10">
        <v>41640</v>
      </c>
      <c r="D16" s="2" t="s">
        <v>97</v>
      </c>
      <c r="E16" s="2" t="s">
        <v>167</v>
      </c>
      <c r="F16" s="3">
        <v>13638.45</v>
      </c>
      <c r="G16" s="3"/>
      <c r="H16" s="3">
        <v>13638.45</v>
      </c>
      <c r="I16" s="3"/>
      <c r="J16" s="4" t="s">
        <v>369</v>
      </c>
      <c r="K16" s="5" t="s">
        <v>370</v>
      </c>
      <c r="L16" s="6" t="s">
        <v>2</v>
      </c>
    </row>
    <row r="17" spans="1:12" ht="39" x14ac:dyDescent="0.25">
      <c r="A17" s="5">
        <v>15</v>
      </c>
      <c r="B17" s="9" t="s">
        <v>169</v>
      </c>
      <c r="C17" s="10">
        <v>41548</v>
      </c>
      <c r="D17" s="2" t="s">
        <v>168</v>
      </c>
      <c r="E17" s="2"/>
      <c r="F17" s="3">
        <v>13679.85</v>
      </c>
      <c r="G17" s="3"/>
      <c r="H17" s="3">
        <v>13679.85</v>
      </c>
      <c r="I17" s="3"/>
      <c r="J17" s="4" t="s">
        <v>371</v>
      </c>
      <c r="K17" s="5" t="s">
        <v>372</v>
      </c>
      <c r="L17" s="6"/>
    </row>
    <row r="18" spans="1:12" ht="39" x14ac:dyDescent="0.25">
      <c r="A18" s="5">
        <v>16</v>
      </c>
      <c r="B18" s="9">
        <v>16</v>
      </c>
      <c r="C18" s="10">
        <v>41673</v>
      </c>
      <c r="D18" s="2" t="s">
        <v>171</v>
      </c>
      <c r="E18" s="2" t="s">
        <v>170</v>
      </c>
      <c r="F18" s="3">
        <v>11184.8</v>
      </c>
      <c r="G18" s="3"/>
      <c r="H18" s="3">
        <v>11184.8</v>
      </c>
      <c r="I18" s="3"/>
      <c r="J18" s="4"/>
      <c r="K18" s="5"/>
      <c r="L18" s="6" t="s">
        <v>2</v>
      </c>
    </row>
    <row r="19" spans="1:12" ht="39" x14ac:dyDescent="0.25">
      <c r="A19" s="5">
        <v>17</v>
      </c>
      <c r="B19" s="9"/>
      <c r="C19" s="10"/>
      <c r="D19" s="2" t="s">
        <v>173</v>
      </c>
      <c r="E19" s="2" t="s">
        <v>172</v>
      </c>
      <c r="F19" s="3">
        <v>123660.77</v>
      </c>
      <c r="G19" s="3"/>
      <c r="H19" s="3">
        <v>123660.77</v>
      </c>
      <c r="I19" s="3"/>
      <c r="J19" s="4"/>
      <c r="K19" s="5"/>
      <c r="L19" s="6"/>
    </row>
    <row r="20" spans="1:12" ht="115.5" x14ac:dyDescent="0.25">
      <c r="A20" s="5">
        <v>18</v>
      </c>
      <c r="B20" s="9" t="s">
        <v>175</v>
      </c>
      <c r="C20" s="10">
        <v>41648</v>
      </c>
      <c r="D20" s="2" t="s">
        <v>174</v>
      </c>
      <c r="E20" s="2" t="s">
        <v>137</v>
      </c>
      <c r="F20" s="3">
        <v>28537.439999999999</v>
      </c>
      <c r="G20" s="3"/>
      <c r="H20" s="3">
        <v>28537.439999999999</v>
      </c>
      <c r="I20" s="3"/>
      <c r="J20" s="4" t="s">
        <v>373</v>
      </c>
      <c r="K20" s="5" t="s">
        <v>374</v>
      </c>
      <c r="L20" s="6" t="s">
        <v>2</v>
      </c>
    </row>
    <row r="21" spans="1:12" ht="39" x14ac:dyDescent="0.25">
      <c r="A21" s="5">
        <v>19</v>
      </c>
      <c r="B21" s="9">
        <v>3</v>
      </c>
      <c r="C21" s="10">
        <v>41730</v>
      </c>
      <c r="D21" s="2" t="s">
        <v>113</v>
      </c>
      <c r="E21" s="2" t="s">
        <v>137</v>
      </c>
      <c r="F21" s="3">
        <v>53421.27</v>
      </c>
      <c r="G21" s="3"/>
      <c r="H21" s="3">
        <v>53421.27</v>
      </c>
      <c r="I21" s="3"/>
      <c r="J21" s="4" t="s">
        <v>375</v>
      </c>
      <c r="K21" s="5" t="s">
        <v>376</v>
      </c>
      <c r="L21" s="6"/>
    </row>
    <row r="22" spans="1:12" ht="26.25" x14ac:dyDescent="0.25">
      <c r="A22" s="5">
        <v>20</v>
      </c>
      <c r="B22" s="9"/>
      <c r="C22" s="10"/>
      <c r="D22" s="2" t="s">
        <v>113</v>
      </c>
      <c r="E22" s="2"/>
      <c r="F22" s="3">
        <v>2538</v>
      </c>
      <c r="G22" s="3"/>
      <c r="H22" s="3">
        <v>2538</v>
      </c>
      <c r="I22" s="3"/>
      <c r="J22" s="4" t="s">
        <v>377</v>
      </c>
      <c r="K22" s="5" t="s">
        <v>378</v>
      </c>
      <c r="L22" s="6"/>
    </row>
    <row r="23" spans="1:12" ht="115.5" x14ac:dyDescent="0.25">
      <c r="A23" s="5">
        <v>21</v>
      </c>
      <c r="B23" s="9">
        <v>23</v>
      </c>
      <c r="C23" s="10">
        <v>41648</v>
      </c>
      <c r="D23" s="2" t="s">
        <v>177</v>
      </c>
      <c r="E23" s="2" t="s">
        <v>176</v>
      </c>
      <c r="F23" s="3">
        <v>6959.88</v>
      </c>
      <c r="G23" s="3"/>
      <c r="H23" s="3">
        <v>6959.88</v>
      </c>
      <c r="I23" s="3"/>
      <c r="J23" s="4" t="s">
        <v>379</v>
      </c>
      <c r="K23" s="5" t="s">
        <v>380</v>
      </c>
      <c r="L23" s="6" t="s">
        <v>2</v>
      </c>
    </row>
    <row r="24" spans="1:12" ht="64.5" x14ac:dyDescent="0.25">
      <c r="A24" s="5">
        <v>22</v>
      </c>
      <c r="B24" s="9">
        <v>552</v>
      </c>
      <c r="C24" s="10">
        <v>41640</v>
      </c>
      <c r="D24" s="2" t="s">
        <v>179</v>
      </c>
      <c r="E24" s="2" t="s">
        <v>178</v>
      </c>
      <c r="F24" s="3">
        <v>5246.16</v>
      </c>
      <c r="G24" s="3"/>
      <c r="H24" s="3">
        <v>3934.59</v>
      </c>
      <c r="I24" s="3"/>
      <c r="J24" s="4" t="s">
        <v>381</v>
      </c>
      <c r="K24" s="5" t="s">
        <v>382</v>
      </c>
      <c r="L24" s="6"/>
    </row>
    <row r="25" spans="1:12" ht="39" x14ac:dyDescent="0.25">
      <c r="A25" s="5">
        <v>23</v>
      </c>
      <c r="B25" s="9" t="s">
        <v>183</v>
      </c>
      <c r="C25" s="10"/>
      <c r="D25" s="2" t="s">
        <v>182</v>
      </c>
      <c r="E25" s="2" t="s">
        <v>181</v>
      </c>
      <c r="F25" s="3">
        <v>9800</v>
      </c>
      <c r="G25" s="3"/>
      <c r="H25" s="3">
        <v>9800</v>
      </c>
      <c r="I25" s="3"/>
      <c r="J25" s="4" t="s">
        <v>383</v>
      </c>
      <c r="K25" s="5" t="s">
        <v>384</v>
      </c>
      <c r="L25" s="6"/>
    </row>
    <row r="26" spans="1:12" ht="26.25" x14ac:dyDescent="0.25">
      <c r="A26" s="5">
        <v>24</v>
      </c>
      <c r="B26" s="9">
        <v>70</v>
      </c>
      <c r="C26" s="10">
        <v>41827</v>
      </c>
      <c r="D26" s="2" t="s">
        <v>184</v>
      </c>
      <c r="E26" s="2" t="s">
        <v>157</v>
      </c>
      <c r="F26" s="3">
        <v>10000</v>
      </c>
      <c r="G26" s="3"/>
      <c r="H26" s="3">
        <v>10000</v>
      </c>
      <c r="I26" s="3"/>
      <c r="J26" s="4" t="s">
        <v>385</v>
      </c>
      <c r="K26" s="5" t="s">
        <v>386</v>
      </c>
      <c r="L26" s="6"/>
    </row>
    <row r="27" spans="1:12" ht="26.25" x14ac:dyDescent="0.25">
      <c r="A27" s="5">
        <v>25</v>
      </c>
      <c r="B27" s="9"/>
      <c r="C27" s="10"/>
      <c r="D27" s="2" t="s">
        <v>185</v>
      </c>
      <c r="E27" s="2" t="s">
        <v>157</v>
      </c>
      <c r="F27" s="3">
        <v>9743.73</v>
      </c>
      <c r="G27" s="3"/>
      <c r="H27" s="3">
        <v>9743.73</v>
      </c>
      <c r="I27" s="3"/>
      <c r="J27" s="4" t="s">
        <v>387</v>
      </c>
      <c r="K27" s="5" t="s">
        <v>388</v>
      </c>
      <c r="L27" s="6"/>
    </row>
    <row r="28" spans="1:12" ht="26.25" x14ac:dyDescent="0.25">
      <c r="A28" s="5">
        <v>26</v>
      </c>
      <c r="B28" s="9" t="s">
        <v>183</v>
      </c>
      <c r="C28" s="10"/>
      <c r="D28" s="2" t="s">
        <v>187</v>
      </c>
      <c r="E28" s="2" t="s">
        <v>186</v>
      </c>
      <c r="F28" s="3">
        <v>1700</v>
      </c>
      <c r="G28" s="3"/>
      <c r="H28" s="3">
        <v>1700</v>
      </c>
      <c r="I28" s="3"/>
      <c r="J28" s="4" t="s">
        <v>389</v>
      </c>
      <c r="K28" s="5" t="s">
        <v>390</v>
      </c>
      <c r="L28" s="6"/>
    </row>
    <row r="29" spans="1:12" x14ac:dyDescent="0.25">
      <c r="A29" s="5">
        <v>27</v>
      </c>
      <c r="B29" s="9">
        <v>133</v>
      </c>
      <c r="C29" s="10">
        <v>41876</v>
      </c>
      <c r="D29" s="2" t="s">
        <v>189</v>
      </c>
      <c r="E29" s="2" t="s">
        <v>188</v>
      </c>
      <c r="F29" s="3">
        <v>9200</v>
      </c>
      <c r="G29" s="3"/>
      <c r="H29" s="3">
        <v>9200</v>
      </c>
      <c r="I29" s="3"/>
      <c r="J29" s="4" t="s">
        <v>391</v>
      </c>
      <c r="K29" s="5" t="s">
        <v>392</v>
      </c>
      <c r="L29" s="6"/>
    </row>
    <row r="30" spans="1:12" ht="26.25" x14ac:dyDescent="0.25">
      <c r="A30" s="5">
        <v>28</v>
      </c>
      <c r="B30" s="9" t="s">
        <v>183</v>
      </c>
      <c r="C30" s="10"/>
      <c r="D30" s="2" t="s">
        <v>191</v>
      </c>
      <c r="E30" s="2" t="s">
        <v>190</v>
      </c>
      <c r="F30" s="3">
        <v>14989</v>
      </c>
      <c r="G30" s="3"/>
      <c r="H30" s="3">
        <v>14989</v>
      </c>
      <c r="I30" s="3"/>
      <c r="J30" s="4" t="s">
        <v>393</v>
      </c>
      <c r="K30" s="5" t="s">
        <v>394</v>
      </c>
      <c r="L30" s="6"/>
    </row>
    <row r="31" spans="1:12" ht="26.25" x14ac:dyDescent="0.25">
      <c r="A31" s="5">
        <v>29</v>
      </c>
      <c r="B31" s="9" t="s">
        <v>183</v>
      </c>
      <c r="C31" s="10"/>
      <c r="D31" s="2" t="s">
        <v>192</v>
      </c>
      <c r="E31" s="2" t="s">
        <v>190</v>
      </c>
      <c r="F31" s="3">
        <v>4000</v>
      </c>
      <c r="G31" s="3"/>
      <c r="H31" s="3">
        <v>4000</v>
      </c>
      <c r="I31" s="3"/>
      <c r="J31" s="4" t="s">
        <v>395</v>
      </c>
      <c r="K31" s="5" t="s">
        <v>396</v>
      </c>
      <c r="L31" s="6"/>
    </row>
    <row r="32" spans="1:12" ht="26.25" x14ac:dyDescent="0.25">
      <c r="A32" s="5">
        <v>30</v>
      </c>
      <c r="B32" s="9">
        <v>119</v>
      </c>
      <c r="C32" s="10">
        <v>41957</v>
      </c>
      <c r="D32" s="2" t="s">
        <v>397</v>
      </c>
      <c r="E32" s="2" t="s">
        <v>190</v>
      </c>
      <c r="F32" s="3">
        <v>14899</v>
      </c>
      <c r="G32" s="3"/>
      <c r="H32" s="3">
        <v>14899</v>
      </c>
      <c r="I32" s="3"/>
      <c r="J32" s="4" t="s">
        <v>398</v>
      </c>
      <c r="K32" s="5" t="s">
        <v>399</v>
      </c>
      <c r="L32" s="6"/>
    </row>
    <row r="33" spans="1:12" ht="26.25" x14ac:dyDescent="0.25">
      <c r="A33" s="5">
        <v>31</v>
      </c>
      <c r="B33" s="14">
        <v>41760</v>
      </c>
      <c r="C33" s="10">
        <v>41688</v>
      </c>
      <c r="D33" s="2" t="s">
        <v>397</v>
      </c>
      <c r="E33" s="2" t="s">
        <v>190</v>
      </c>
      <c r="F33" s="3">
        <v>9070</v>
      </c>
      <c r="G33" s="3"/>
      <c r="H33" s="3">
        <v>9070</v>
      </c>
      <c r="I33" s="3"/>
      <c r="J33" s="4" t="s">
        <v>400</v>
      </c>
      <c r="K33" s="5" t="s">
        <v>401</v>
      </c>
      <c r="L33" s="6"/>
    </row>
    <row r="34" spans="1:12" ht="26.25" x14ac:dyDescent="0.25">
      <c r="A34" s="5">
        <v>32</v>
      </c>
      <c r="B34" s="9">
        <v>58</v>
      </c>
      <c r="C34" s="10">
        <v>41806</v>
      </c>
      <c r="D34" s="2" t="s">
        <v>397</v>
      </c>
      <c r="E34" s="2" t="s">
        <v>190</v>
      </c>
      <c r="F34" s="3">
        <v>22975</v>
      </c>
      <c r="G34" s="3"/>
      <c r="H34" s="3">
        <v>22975</v>
      </c>
      <c r="I34" s="3"/>
      <c r="J34" s="4" t="s">
        <v>402</v>
      </c>
      <c r="K34" s="5" t="s">
        <v>403</v>
      </c>
      <c r="L34" s="6"/>
    </row>
    <row r="35" spans="1:12" ht="26.25" x14ac:dyDescent="0.25">
      <c r="A35" s="5">
        <v>33</v>
      </c>
      <c r="B35" s="9" t="s">
        <v>183</v>
      </c>
      <c r="C35" s="10"/>
      <c r="D35" s="2" t="s">
        <v>151</v>
      </c>
      <c r="E35" s="2" t="s">
        <v>190</v>
      </c>
      <c r="F35" s="3">
        <v>10862.32</v>
      </c>
      <c r="G35" s="3"/>
      <c r="H35" s="3">
        <v>10862.32</v>
      </c>
      <c r="I35" s="3"/>
      <c r="J35" s="4" t="s">
        <v>404</v>
      </c>
      <c r="K35" s="5" t="s">
        <v>405</v>
      </c>
      <c r="L35" s="6"/>
    </row>
    <row r="36" spans="1:12" ht="26.25" x14ac:dyDescent="0.25">
      <c r="A36" s="5">
        <v>34</v>
      </c>
      <c r="B36" s="9" t="s">
        <v>183</v>
      </c>
      <c r="C36" s="10">
        <v>41974</v>
      </c>
      <c r="D36" s="2" t="s">
        <v>143</v>
      </c>
      <c r="E36" s="2" t="s">
        <v>190</v>
      </c>
      <c r="F36" s="3">
        <v>6561</v>
      </c>
      <c r="G36" s="3"/>
      <c r="H36" s="3">
        <v>6561</v>
      </c>
      <c r="I36" s="3"/>
      <c r="J36" s="4" t="s">
        <v>406</v>
      </c>
      <c r="K36" s="5" t="s">
        <v>407</v>
      </c>
      <c r="L36" s="6"/>
    </row>
    <row r="37" spans="1:12" ht="39" x14ac:dyDescent="0.25">
      <c r="A37" s="5">
        <v>35</v>
      </c>
      <c r="B37" s="9" t="s">
        <v>408</v>
      </c>
      <c r="C37" s="10">
        <v>41914</v>
      </c>
      <c r="D37" s="2" t="s">
        <v>409</v>
      </c>
      <c r="E37" s="2" t="s">
        <v>162</v>
      </c>
      <c r="F37" s="3">
        <v>12891.27</v>
      </c>
      <c r="G37" s="3"/>
      <c r="H37" s="3">
        <v>12891.27</v>
      </c>
      <c r="I37" s="3"/>
      <c r="J37" s="4" t="s">
        <v>410</v>
      </c>
      <c r="K37" s="5" t="s">
        <v>411</v>
      </c>
      <c r="L37" s="6"/>
    </row>
    <row r="38" spans="1:12" ht="39" x14ac:dyDescent="0.25">
      <c r="A38" s="5">
        <v>36</v>
      </c>
      <c r="B38" s="9">
        <v>122</v>
      </c>
      <c r="C38" s="10">
        <v>41960</v>
      </c>
      <c r="D38" s="2" t="s">
        <v>412</v>
      </c>
      <c r="E38" s="2" t="s">
        <v>413</v>
      </c>
      <c r="F38" s="3">
        <v>17300</v>
      </c>
      <c r="G38" s="3"/>
      <c r="H38" s="3">
        <v>17300</v>
      </c>
      <c r="I38" s="3"/>
      <c r="J38" s="4" t="s">
        <v>414</v>
      </c>
      <c r="K38" s="5" t="s">
        <v>415</v>
      </c>
      <c r="L38" s="6"/>
    </row>
    <row r="39" spans="1:12" x14ac:dyDescent="0.25">
      <c r="A39" s="5">
        <v>37</v>
      </c>
      <c r="B39" s="9" t="s">
        <v>183</v>
      </c>
      <c r="C39" s="10"/>
      <c r="D39" s="2" t="s">
        <v>416</v>
      </c>
      <c r="E39" s="2" t="s">
        <v>417</v>
      </c>
      <c r="F39" s="3">
        <v>1092</v>
      </c>
      <c r="G39" s="3"/>
      <c r="H39" s="3">
        <v>1092</v>
      </c>
      <c r="I39" s="3"/>
      <c r="J39" s="4" t="s">
        <v>418</v>
      </c>
      <c r="K39" s="5" t="s">
        <v>419</v>
      </c>
      <c r="L39" s="6"/>
    </row>
    <row r="40" spans="1:12" ht="64.5" x14ac:dyDescent="0.25">
      <c r="A40" s="5">
        <v>38</v>
      </c>
      <c r="B40" s="9">
        <v>13</v>
      </c>
      <c r="C40" s="10">
        <v>41648</v>
      </c>
      <c r="D40" s="2" t="s">
        <v>242</v>
      </c>
      <c r="E40" s="2" t="s">
        <v>239</v>
      </c>
      <c r="F40" s="3">
        <v>21900</v>
      </c>
      <c r="G40" s="3"/>
      <c r="H40" s="3">
        <v>21900</v>
      </c>
      <c r="I40" s="3"/>
      <c r="J40" s="4" t="s">
        <v>420</v>
      </c>
      <c r="K40" s="5" t="s">
        <v>421</v>
      </c>
      <c r="L40" s="6">
        <v>41729</v>
      </c>
    </row>
    <row r="41" spans="1:12" ht="26.25" x14ac:dyDescent="0.25">
      <c r="A41" s="5">
        <v>39</v>
      </c>
      <c r="B41" s="9" t="s">
        <v>261</v>
      </c>
      <c r="C41" s="10">
        <v>41726</v>
      </c>
      <c r="D41" s="2" t="s">
        <v>260</v>
      </c>
      <c r="E41" s="2" t="s">
        <v>259</v>
      </c>
      <c r="F41" s="3">
        <v>17792.32</v>
      </c>
      <c r="G41" s="3"/>
      <c r="H41" s="3">
        <v>17792.32</v>
      </c>
      <c r="I41" s="3"/>
      <c r="J41" s="4" t="s">
        <v>422</v>
      </c>
      <c r="K41" s="5" t="s">
        <v>423</v>
      </c>
      <c r="L41" s="6"/>
    </row>
    <row r="42" spans="1:12" ht="77.25" x14ac:dyDescent="0.25">
      <c r="A42" s="5">
        <v>40</v>
      </c>
      <c r="B42" s="15" t="s">
        <v>262</v>
      </c>
      <c r="C42" s="10">
        <v>41648</v>
      </c>
      <c r="D42" s="2" t="s">
        <v>240</v>
      </c>
      <c r="E42" s="2" t="s">
        <v>239</v>
      </c>
      <c r="F42" s="3">
        <v>26400</v>
      </c>
      <c r="G42" s="3"/>
      <c r="H42" s="3">
        <v>26400</v>
      </c>
      <c r="I42" s="3"/>
      <c r="J42" s="4" t="s">
        <v>424</v>
      </c>
      <c r="K42" s="5" t="s">
        <v>425</v>
      </c>
      <c r="L42" s="6">
        <v>41729</v>
      </c>
    </row>
    <row r="43" spans="1:12" ht="39" x14ac:dyDescent="0.25">
      <c r="A43" s="5">
        <v>41</v>
      </c>
      <c r="B43" s="15" t="s">
        <v>264</v>
      </c>
      <c r="C43" s="10">
        <v>41821</v>
      </c>
      <c r="D43" s="2" t="s">
        <v>426</v>
      </c>
      <c r="E43" s="2" t="s">
        <v>263</v>
      </c>
      <c r="F43" s="3">
        <v>24720</v>
      </c>
      <c r="G43" s="3"/>
      <c r="H43" s="3">
        <v>24720</v>
      </c>
      <c r="I43" s="3"/>
      <c r="J43" s="4"/>
      <c r="K43" s="5"/>
      <c r="L43" s="6"/>
    </row>
    <row r="44" spans="1:12" x14ac:dyDescent="0.25">
      <c r="A44" s="5">
        <v>42</v>
      </c>
      <c r="B44" s="15" t="s">
        <v>266</v>
      </c>
      <c r="C44" s="10">
        <v>41842</v>
      </c>
      <c r="D44" s="2" t="s">
        <v>427</v>
      </c>
      <c r="E44" s="2" t="s">
        <v>265</v>
      </c>
      <c r="F44" s="3">
        <v>4248</v>
      </c>
      <c r="G44" s="3"/>
      <c r="H44" s="3">
        <v>4248</v>
      </c>
      <c r="I44" s="3"/>
      <c r="J44" s="4" t="s">
        <v>428</v>
      </c>
      <c r="K44" s="5" t="s">
        <v>429</v>
      </c>
      <c r="L44" s="6"/>
    </row>
    <row r="45" spans="1:12" ht="26.25" x14ac:dyDescent="0.25">
      <c r="A45" s="5">
        <v>43</v>
      </c>
      <c r="B45" s="15" t="s">
        <v>268</v>
      </c>
      <c r="C45" s="10">
        <v>41759</v>
      </c>
      <c r="D45" s="2" t="s">
        <v>267</v>
      </c>
      <c r="E45" s="2" t="s">
        <v>239</v>
      </c>
      <c r="F45" s="3">
        <v>20000</v>
      </c>
      <c r="G45" s="3"/>
      <c r="H45" s="3">
        <v>20000</v>
      </c>
      <c r="I45" s="3"/>
      <c r="J45" s="4" t="s">
        <v>430</v>
      </c>
      <c r="K45" s="5" t="s">
        <v>431</v>
      </c>
      <c r="L45" s="6"/>
    </row>
    <row r="46" spans="1:12" ht="26.25" x14ac:dyDescent="0.25">
      <c r="A46" s="5">
        <v>44</v>
      </c>
      <c r="B46" s="15" t="s">
        <v>269</v>
      </c>
      <c r="C46" s="10">
        <v>41789</v>
      </c>
      <c r="D46" s="2" t="s">
        <v>267</v>
      </c>
      <c r="E46" s="2" t="s">
        <v>239</v>
      </c>
      <c r="F46" s="3">
        <v>20000</v>
      </c>
      <c r="G46" s="3"/>
      <c r="H46" s="3">
        <v>20000</v>
      </c>
      <c r="I46" s="3"/>
      <c r="J46" s="4" t="s">
        <v>432</v>
      </c>
      <c r="K46" s="5" t="s">
        <v>433</v>
      </c>
      <c r="L46" s="6"/>
    </row>
    <row r="47" spans="1:12" ht="26.25" x14ac:dyDescent="0.25">
      <c r="A47" s="5">
        <v>45</v>
      </c>
      <c r="B47" s="15" t="s">
        <v>270</v>
      </c>
      <c r="C47" s="10">
        <v>41817</v>
      </c>
      <c r="D47" s="2" t="s">
        <v>267</v>
      </c>
      <c r="E47" s="2" t="s">
        <v>239</v>
      </c>
      <c r="F47" s="3">
        <v>20000</v>
      </c>
      <c r="G47" s="3"/>
      <c r="H47" s="3">
        <v>20000</v>
      </c>
      <c r="I47" s="3"/>
      <c r="J47" s="4" t="s">
        <v>434</v>
      </c>
      <c r="K47" s="5" t="s">
        <v>435</v>
      </c>
      <c r="L47" s="6"/>
    </row>
    <row r="48" spans="1:12" ht="26.25" x14ac:dyDescent="0.25">
      <c r="A48" s="5">
        <v>46</v>
      </c>
      <c r="B48" s="15" t="s">
        <v>271</v>
      </c>
      <c r="C48" s="10">
        <v>41848</v>
      </c>
      <c r="D48" s="2" t="s">
        <v>267</v>
      </c>
      <c r="E48" s="2" t="s">
        <v>239</v>
      </c>
      <c r="F48" s="3">
        <v>20000</v>
      </c>
      <c r="G48" s="3"/>
      <c r="H48" s="3">
        <v>20000</v>
      </c>
      <c r="I48" s="3"/>
      <c r="J48" s="4" t="s">
        <v>436</v>
      </c>
      <c r="K48" s="5" t="s">
        <v>437</v>
      </c>
      <c r="L48" s="6"/>
    </row>
    <row r="49" spans="1:12" ht="26.25" x14ac:dyDescent="0.25">
      <c r="A49" s="5">
        <v>47</v>
      </c>
      <c r="B49" s="15" t="s">
        <v>272</v>
      </c>
      <c r="C49" s="10">
        <v>41877</v>
      </c>
      <c r="D49" s="2" t="s">
        <v>267</v>
      </c>
      <c r="E49" s="2" t="s">
        <v>239</v>
      </c>
      <c r="F49" s="3">
        <v>20000</v>
      </c>
      <c r="G49" s="3"/>
      <c r="H49" s="3">
        <v>20000</v>
      </c>
      <c r="I49" s="3"/>
      <c r="J49" s="4" t="s">
        <v>438</v>
      </c>
      <c r="K49" s="5" t="s">
        <v>439</v>
      </c>
      <c r="L49" s="6"/>
    </row>
    <row r="50" spans="1:12" ht="39" x14ac:dyDescent="0.25">
      <c r="A50" s="5">
        <v>48</v>
      </c>
      <c r="B50" s="15" t="s">
        <v>275</v>
      </c>
      <c r="C50" s="10">
        <v>41880</v>
      </c>
      <c r="D50" s="2" t="s">
        <v>274</v>
      </c>
      <c r="E50" s="2" t="s">
        <v>273</v>
      </c>
      <c r="F50" s="3">
        <v>25000</v>
      </c>
      <c r="G50" s="3"/>
      <c r="H50" s="3">
        <v>25000</v>
      </c>
      <c r="I50" s="3"/>
      <c r="J50" s="4" t="s">
        <v>440</v>
      </c>
      <c r="K50" s="5" t="s">
        <v>441</v>
      </c>
      <c r="L50" s="6"/>
    </row>
    <row r="51" spans="1:12" ht="26.25" x14ac:dyDescent="0.25">
      <c r="A51" s="5">
        <v>49</v>
      </c>
      <c r="B51" s="15"/>
      <c r="C51" s="10"/>
      <c r="D51" s="2" t="s">
        <v>277</v>
      </c>
      <c r="E51" s="2" t="s">
        <v>276</v>
      </c>
      <c r="F51" s="3">
        <v>2021.32</v>
      </c>
      <c r="G51" s="3"/>
      <c r="H51" s="3">
        <v>2021.32</v>
      </c>
      <c r="I51" s="3"/>
      <c r="J51" s="4" t="s">
        <v>442</v>
      </c>
      <c r="K51" s="5" t="s">
        <v>443</v>
      </c>
      <c r="L51" s="6"/>
    </row>
    <row r="52" spans="1:12" x14ac:dyDescent="0.25">
      <c r="A52" s="5">
        <v>50</v>
      </c>
      <c r="B52" s="15" t="s">
        <v>279</v>
      </c>
      <c r="C52" s="10">
        <v>41863</v>
      </c>
      <c r="D52" s="2" t="s">
        <v>278</v>
      </c>
      <c r="E52" s="2" t="s">
        <v>265</v>
      </c>
      <c r="F52" s="3">
        <v>5100</v>
      </c>
      <c r="G52" s="3"/>
      <c r="H52" s="3">
        <v>5100</v>
      </c>
      <c r="I52" s="3"/>
      <c r="J52" s="4" t="s">
        <v>444</v>
      </c>
      <c r="K52" s="5" t="s">
        <v>445</v>
      </c>
      <c r="L52" s="6"/>
    </row>
    <row r="53" spans="1:12" ht="51.75" x14ac:dyDescent="0.25">
      <c r="A53" s="5">
        <v>51</v>
      </c>
      <c r="B53" s="15" t="s">
        <v>180</v>
      </c>
      <c r="C53" s="10">
        <v>41640</v>
      </c>
      <c r="D53" s="2" t="s">
        <v>281</v>
      </c>
      <c r="E53" s="2" t="s">
        <v>280</v>
      </c>
      <c r="F53" s="3">
        <v>261.77999999999997</v>
      </c>
      <c r="G53" s="3"/>
      <c r="H53" s="3">
        <v>191.82</v>
      </c>
      <c r="I53" s="3"/>
      <c r="J53" s="4" t="s">
        <v>446</v>
      </c>
      <c r="K53" s="5" t="s">
        <v>447</v>
      </c>
      <c r="L53" s="6"/>
    </row>
    <row r="54" spans="1:12" ht="64.5" x14ac:dyDescent="0.25">
      <c r="A54" s="5">
        <v>52</v>
      </c>
      <c r="B54" s="15" t="s">
        <v>283</v>
      </c>
      <c r="C54" s="10">
        <v>41640</v>
      </c>
      <c r="D54" s="2" t="s">
        <v>282</v>
      </c>
      <c r="E54" s="2" t="s">
        <v>448</v>
      </c>
      <c r="F54" s="3">
        <v>1500</v>
      </c>
      <c r="G54" s="3"/>
      <c r="H54" s="3">
        <v>958.15599999999995</v>
      </c>
      <c r="I54" s="3"/>
      <c r="J54" s="4" t="s">
        <v>449</v>
      </c>
      <c r="K54" s="5" t="s">
        <v>450</v>
      </c>
      <c r="L54" s="6"/>
    </row>
    <row r="55" spans="1:12" x14ac:dyDescent="0.25">
      <c r="A55" s="5">
        <v>53</v>
      </c>
      <c r="B55" s="15" t="s">
        <v>286</v>
      </c>
      <c r="C55" s="10">
        <v>41862</v>
      </c>
      <c r="D55" s="2" t="s">
        <v>285</v>
      </c>
      <c r="E55" s="2" t="s">
        <v>284</v>
      </c>
      <c r="F55" s="3">
        <v>80004</v>
      </c>
      <c r="G55" s="3"/>
      <c r="H55" s="3">
        <v>80004</v>
      </c>
      <c r="I55" s="3"/>
      <c r="J55" s="4" t="s">
        <v>451</v>
      </c>
      <c r="K55" s="5" t="s">
        <v>452</v>
      </c>
      <c r="L55" s="6"/>
    </row>
    <row r="56" spans="1:12" ht="26.25" x14ac:dyDescent="0.25">
      <c r="A56" s="5">
        <v>54</v>
      </c>
      <c r="B56" s="15" t="s">
        <v>288</v>
      </c>
      <c r="C56" s="10">
        <v>41906</v>
      </c>
      <c r="D56" s="2" t="s">
        <v>455</v>
      </c>
      <c r="E56" s="2" t="s">
        <v>287</v>
      </c>
      <c r="F56" s="3">
        <v>54000</v>
      </c>
      <c r="G56" s="3"/>
      <c r="H56" s="3">
        <v>54000</v>
      </c>
      <c r="I56" s="3"/>
      <c r="J56" s="4" t="s">
        <v>453</v>
      </c>
      <c r="K56" s="5" t="s">
        <v>454</v>
      </c>
      <c r="L56" s="6"/>
    </row>
    <row r="57" spans="1:12" ht="26.25" x14ac:dyDescent="0.25">
      <c r="A57" s="5">
        <v>55</v>
      </c>
      <c r="B57" s="9" t="s">
        <v>183</v>
      </c>
      <c r="C57" s="10"/>
      <c r="D57" s="2" t="s">
        <v>456</v>
      </c>
      <c r="E57" s="2" t="s">
        <v>289</v>
      </c>
      <c r="F57" s="3">
        <v>3500</v>
      </c>
      <c r="G57" s="3"/>
      <c r="H57" s="3">
        <v>3500</v>
      </c>
      <c r="I57" s="3"/>
      <c r="J57" s="4" t="s">
        <v>457</v>
      </c>
      <c r="K57" s="5" t="s">
        <v>458</v>
      </c>
      <c r="L57" s="2"/>
    </row>
    <row r="58" spans="1:12" ht="26.25" x14ac:dyDescent="0.25">
      <c r="A58" s="5">
        <v>56</v>
      </c>
      <c r="B58" s="15" t="s">
        <v>183</v>
      </c>
      <c r="C58" s="10"/>
      <c r="D58" s="2" t="s">
        <v>290</v>
      </c>
      <c r="E58" s="2" t="s">
        <v>459</v>
      </c>
      <c r="F58" s="3">
        <v>2589.81</v>
      </c>
      <c r="G58" s="3"/>
      <c r="H58" s="3">
        <v>2589.81</v>
      </c>
      <c r="I58" s="3"/>
      <c r="J58" s="4" t="s">
        <v>460</v>
      </c>
      <c r="K58" s="5" t="s">
        <v>461</v>
      </c>
      <c r="L58" s="6"/>
    </row>
    <row r="59" spans="1:12" ht="26.25" x14ac:dyDescent="0.25">
      <c r="A59" s="5">
        <v>57</v>
      </c>
      <c r="B59" s="15" t="s">
        <v>463</v>
      </c>
      <c r="C59" s="10">
        <v>41919</v>
      </c>
      <c r="D59" s="2" t="s">
        <v>462</v>
      </c>
      <c r="E59" s="2" t="s">
        <v>291</v>
      </c>
      <c r="F59" s="3">
        <v>2750</v>
      </c>
      <c r="G59" s="3"/>
      <c r="H59" s="3">
        <v>2750</v>
      </c>
      <c r="I59" s="3">
        <v>104</v>
      </c>
      <c r="J59" s="4" t="s">
        <v>464</v>
      </c>
      <c r="K59" s="5" t="s">
        <v>465</v>
      </c>
      <c r="L59" s="6"/>
    </row>
    <row r="60" spans="1:12" x14ac:dyDescent="0.25">
      <c r="A60" s="5">
        <v>58</v>
      </c>
      <c r="B60" s="15" t="s">
        <v>293</v>
      </c>
      <c r="C60" s="10">
        <v>41957</v>
      </c>
      <c r="D60" s="2" t="s">
        <v>468</v>
      </c>
      <c r="E60" s="2" t="s">
        <v>292</v>
      </c>
      <c r="F60" s="3">
        <v>73600</v>
      </c>
      <c r="G60" s="3"/>
      <c r="H60" s="3">
        <v>73600</v>
      </c>
      <c r="I60" s="3"/>
      <c r="J60" s="4" t="s">
        <v>466</v>
      </c>
      <c r="K60" s="5" t="s">
        <v>467</v>
      </c>
      <c r="L60" s="6"/>
    </row>
    <row r="61" spans="1:12" ht="39" x14ac:dyDescent="0.25">
      <c r="A61" s="5">
        <v>59</v>
      </c>
      <c r="B61" s="15" t="s">
        <v>296</v>
      </c>
      <c r="C61" s="10">
        <v>41985</v>
      </c>
      <c r="D61" s="2" t="s">
        <v>295</v>
      </c>
      <c r="E61" s="2" t="s">
        <v>294</v>
      </c>
      <c r="F61" s="3">
        <v>24000</v>
      </c>
      <c r="G61" s="3"/>
      <c r="H61" s="3">
        <v>24000</v>
      </c>
      <c r="I61" s="3"/>
      <c r="J61" s="4" t="s">
        <v>469</v>
      </c>
      <c r="K61" s="5" t="s">
        <v>470</v>
      </c>
      <c r="L61" s="6"/>
    </row>
    <row r="62" spans="1:12" ht="39" x14ac:dyDescent="0.25">
      <c r="A62" s="5">
        <v>60</v>
      </c>
      <c r="B62" s="15" t="s">
        <v>297</v>
      </c>
      <c r="C62" s="10">
        <v>41983</v>
      </c>
      <c r="D62" s="2" t="s">
        <v>295</v>
      </c>
      <c r="E62" s="2" t="s">
        <v>294</v>
      </c>
      <c r="F62" s="3">
        <v>5300</v>
      </c>
      <c r="G62" s="3"/>
      <c r="H62" s="3">
        <v>5300</v>
      </c>
      <c r="I62" s="3"/>
      <c r="J62" s="4" t="s">
        <v>471</v>
      </c>
      <c r="K62" s="5" t="s">
        <v>472</v>
      </c>
      <c r="L62" s="6"/>
    </row>
    <row r="63" spans="1:12" ht="26.25" x14ac:dyDescent="0.25">
      <c r="A63" s="5">
        <v>61</v>
      </c>
      <c r="B63" s="15" t="s">
        <v>300</v>
      </c>
      <c r="C63" s="10">
        <v>41974</v>
      </c>
      <c r="D63" s="2" t="s">
        <v>299</v>
      </c>
      <c r="E63" s="2" t="s">
        <v>298</v>
      </c>
      <c r="F63" s="3">
        <v>23275</v>
      </c>
      <c r="G63" s="3"/>
      <c r="H63" s="3">
        <v>23275</v>
      </c>
      <c r="I63" s="3"/>
      <c r="J63" s="4" t="s">
        <v>473</v>
      </c>
      <c r="K63" s="5" t="s">
        <v>474</v>
      </c>
      <c r="L63" s="6"/>
    </row>
    <row r="64" spans="1:12" ht="26.25" x14ac:dyDescent="0.25">
      <c r="A64" s="5">
        <v>62</v>
      </c>
      <c r="B64" s="15" t="s">
        <v>303</v>
      </c>
      <c r="C64" s="10">
        <v>41613</v>
      </c>
      <c r="D64" s="2" t="s">
        <v>302</v>
      </c>
      <c r="E64" s="2" t="s">
        <v>301</v>
      </c>
      <c r="F64" s="3">
        <v>14500</v>
      </c>
      <c r="G64" s="3"/>
      <c r="H64" s="3">
        <v>14500</v>
      </c>
      <c r="I64" s="3"/>
      <c r="J64" s="4" t="s">
        <v>476</v>
      </c>
      <c r="K64" s="5" t="s">
        <v>477</v>
      </c>
      <c r="L64" s="6"/>
    </row>
    <row r="65" spans="1:12" x14ac:dyDescent="0.25">
      <c r="A65" s="5">
        <v>63</v>
      </c>
      <c r="B65" s="15" t="s">
        <v>305</v>
      </c>
      <c r="C65" s="10">
        <v>41913</v>
      </c>
      <c r="D65" s="2" t="s">
        <v>304</v>
      </c>
      <c r="E65" s="2" t="s">
        <v>265</v>
      </c>
      <c r="F65" s="3">
        <v>10000</v>
      </c>
      <c r="G65" s="3"/>
      <c r="H65" s="3">
        <v>10000</v>
      </c>
      <c r="I65" s="3"/>
      <c r="J65" s="4" t="s">
        <v>478</v>
      </c>
      <c r="K65" s="5" t="s">
        <v>479</v>
      </c>
      <c r="L65" s="6"/>
    </row>
    <row r="66" spans="1:12" ht="51.75" x14ac:dyDescent="0.25">
      <c r="A66" s="5">
        <v>64</v>
      </c>
      <c r="B66" s="15" t="s">
        <v>308</v>
      </c>
      <c r="C66" s="10">
        <v>41971</v>
      </c>
      <c r="D66" s="2" t="s">
        <v>307</v>
      </c>
      <c r="E66" s="2" t="s">
        <v>306</v>
      </c>
      <c r="F66" s="3">
        <v>14000</v>
      </c>
      <c r="G66" s="3"/>
      <c r="H66" s="3">
        <v>14000</v>
      </c>
      <c r="I66" s="3"/>
      <c r="J66" s="4" t="s">
        <v>480</v>
      </c>
      <c r="K66" s="5" t="s">
        <v>481</v>
      </c>
      <c r="L66" s="6"/>
    </row>
    <row r="67" spans="1:12" ht="51.75" x14ac:dyDescent="0.25">
      <c r="A67" s="5">
        <v>65</v>
      </c>
      <c r="B67" s="15" t="s">
        <v>309</v>
      </c>
      <c r="C67" s="10">
        <v>41619</v>
      </c>
      <c r="D67" s="2" t="s">
        <v>307</v>
      </c>
      <c r="E67" s="2" t="s">
        <v>306</v>
      </c>
      <c r="F67" s="3">
        <v>11250</v>
      </c>
      <c r="G67" s="3"/>
      <c r="H67" s="3">
        <v>11250</v>
      </c>
      <c r="I67" s="3"/>
      <c r="J67" s="4" t="s">
        <v>482</v>
      </c>
      <c r="K67" s="5" t="s">
        <v>483</v>
      </c>
      <c r="L67" s="6"/>
    </row>
    <row r="68" spans="1:12" ht="26.25" x14ac:dyDescent="0.25">
      <c r="A68" s="5">
        <v>66</v>
      </c>
      <c r="B68" s="15" t="s">
        <v>311</v>
      </c>
      <c r="C68" s="10">
        <v>41960</v>
      </c>
      <c r="D68" s="2" t="s">
        <v>412</v>
      </c>
      <c r="E68" s="2" t="s">
        <v>310</v>
      </c>
      <c r="F68" s="3">
        <v>51720</v>
      </c>
      <c r="G68" s="3"/>
      <c r="H68" s="3">
        <v>51720</v>
      </c>
      <c r="I68" s="3"/>
      <c r="J68" s="4" t="s">
        <v>484</v>
      </c>
      <c r="K68" s="5" t="s">
        <v>485</v>
      </c>
      <c r="L68" s="6"/>
    </row>
    <row r="69" spans="1:12" ht="26.25" x14ac:dyDescent="0.25">
      <c r="A69" s="5">
        <v>67</v>
      </c>
      <c r="B69" s="15" t="s">
        <v>312</v>
      </c>
      <c r="C69" s="10">
        <v>41981</v>
      </c>
      <c r="D69" s="2" t="s">
        <v>486</v>
      </c>
      <c r="E69" s="2" t="s">
        <v>259</v>
      </c>
      <c r="F69" s="3">
        <v>9903.74</v>
      </c>
      <c r="G69" s="3"/>
      <c r="H69" s="3">
        <v>9903.74</v>
      </c>
      <c r="I69" s="3"/>
      <c r="J69" s="4" t="s">
        <v>487</v>
      </c>
      <c r="K69" s="5" t="s">
        <v>488</v>
      </c>
      <c r="L69" s="6"/>
    </row>
    <row r="70" spans="1:12" ht="39" x14ac:dyDescent="0.25">
      <c r="A70" s="5">
        <v>68</v>
      </c>
      <c r="B70" s="15" t="s">
        <v>489</v>
      </c>
      <c r="C70" s="10">
        <v>41989</v>
      </c>
      <c r="D70" s="2" t="s">
        <v>490</v>
      </c>
      <c r="E70" s="2" t="s">
        <v>313</v>
      </c>
      <c r="F70" s="3">
        <v>3090</v>
      </c>
      <c r="G70" s="3"/>
      <c r="H70" s="3">
        <v>3090</v>
      </c>
      <c r="I70" s="3"/>
      <c r="J70" s="4" t="s">
        <v>491</v>
      </c>
      <c r="K70" s="5" t="s">
        <v>492</v>
      </c>
      <c r="L70" s="6"/>
    </row>
    <row r="71" spans="1:12" ht="64.5" x14ac:dyDescent="0.25">
      <c r="A71" s="5">
        <v>69</v>
      </c>
      <c r="B71" s="11" t="s">
        <v>183</v>
      </c>
      <c r="C71" s="12"/>
      <c r="D71" s="8" t="s">
        <v>496</v>
      </c>
      <c r="E71" s="2" t="s">
        <v>493</v>
      </c>
      <c r="F71" s="3">
        <v>66688.320000000007</v>
      </c>
      <c r="G71" s="3"/>
      <c r="H71" s="3">
        <v>66688.320000000007</v>
      </c>
      <c r="I71" s="3"/>
      <c r="J71" s="4" t="s">
        <v>494</v>
      </c>
      <c r="K71" s="5" t="s">
        <v>495</v>
      </c>
      <c r="L71" s="8"/>
    </row>
    <row r="72" spans="1:12" x14ac:dyDescent="0.25">
      <c r="A72" s="5">
        <v>70</v>
      </c>
      <c r="B72" s="11">
        <v>14093</v>
      </c>
      <c r="C72" s="12">
        <v>41901</v>
      </c>
      <c r="D72" s="8" t="s">
        <v>497</v>
      </c>
      <c r="E72" s="2" t="s">
        <v>498</v>
      </c>
      <c r="F72" s="3">
        <v>34221.61</v>
      </c>
      <c r="G72" s="3"/>
      <c r="H72" s="3">
        <v>34221.61</v>
      </c>
      <c r="I72" s="3"/>
      <c r="J72" s="4" t="s">
        <v>499</v>
      </c>
      <c r="K72" s="5" t="s">
        <v>500</v>
      </c>
      <c r="L72" s="8"/>
    </row>
    <row r="73" spans="1:12" ht="51.75" x14ac:dyDescent="0.25">
      <c r="A73" s="5">
        <v>71</v>
      </c>
      <c r="B73" s="11" t="s">
        <v>183</v>
      </c>
      <c r="C73" s="11"/>
      <c r="D73" s="8" t="s">
        <v>332</v>
      </c>
      <c r="E73" s="2" t="s">
        <v>501</v>
      </c>
      <c r="F73" s="3">
        <v>14975</v>
      </c>
      <c r="G73" s="3"/>
      <c r="H73" s="3">
        <v>14975</v>
      </c>
      <c r="I73" s="3"/>
      <c r="J73" s="4" t="s">
        <v>502</v>
      </c>
      <c r="K73" s="5" t="s">
        <v>503</v>
      </c>
      <c r="L73" s="8"/>
    </row>
    <row r="74" spans="1:12" x14ac:dyDescent="0.25">
      <c r="A74" s="5">
        <v>72</v>
      </c>
      <c r="B74" s="12">
        <v>41890</v>
      </c>
      <c r="C74" s="12">
        <v>41890</v>
      </c>
      <c r="D74" s="8" t="s">
        <v>504</v>
      </c>
      <c r="E74" s="2" t="s">
        <v>505</v>
      </c>
      <c r="F74" s="3">
        <v>95340</v>
      </c>
      <c r="G74" s="3"/>
      <c r="H74" s="3">
        <v>95340</v>
      </c>
      <c r="I74" s="3"/>
      <c r="J74" s="4" t="s">
        <v>506</v>
      </c>
      <c r="K74" s="5" t="s">
        <v>507</v>
      </c>
      <c r="L74" s="8"/>
    </row>
    <row r="75" spans="1:12" ht="26.25" x14ac:dyDescent="0.25">
      <c r="A75" s="5">
        <v>73</v>
      </c>
      <c r="B75" s="11" t="s">
        <v>183</v>
      </c>
      <c r="C75" s="11"/>
      <c r="D75" s="8" t="s">
        <v>496</v>
      </c>
      <c r="E75" s="2" t="s">
        <v>326</v>
      </c>
      <c r="F75" s="3">
        <v>18146.02</v>
      </c>
      <c r="G75" s="3"/>
      <c r="H75" s="3">
        <v>18146.02</v>
      </c>
      <c r="I75" s="3"/>
      <c r="J75" s="4" t="s">
        <v>508</v>
      </c>
      <c r="K75" s="5" t="s">
        <v>509</v>
      </c>
      <c r="L75" s="8"/>
    </row>
    <row r="76" spans="1:12" x14ac:dyDescent="0.25">
      <c r="A76" s="5">
        <v>74</v>
      </c>
      <c r="B76" s="11">
        <v>76</v>
      </c>
      <c r="C76" s="12">
        <v>41849</v>
      </c>
      <c r="D76" s="8" t="s">
        <v>333</v>
      </c>
      <c r="E76" s="2" t="s">
        <v>325</v>
      </c>
      <c r="F76" s="3">
        <v>97704</v>
      </c>
      <c r="G76" s="3"/>
      <c r="H76" s="3">
        <v>97704</v>
      </c>
      <c r="I76" s="3"/>
      <c r="J76" s="4" t="s">
        <v>510</v>
      </c>
      <c r="K76" s="5" t="s">
        <v>511</v>
      </c>
      <c r="L76" s="8"/>
    </row>
    <row r="77" spans="1:12" x14ac:dyDescent="0.25">
      <c r="A77" s="5">
        <v>75</v>
      </c>
      <c r="B77" s="11">
        <v>78</v>
      </c>
      <c r="C77" s="12">
        <v>41858</v>
      </c>
      <c r="D77" s="8" t="s">
        <v>333</v>
      </c>
      <c r="E77" s="2"/>
      <c r="F77" s="3">
        <v>53454</v>
      </c>
      <c r="G77" s="3"/>
      <c r="H77" s="3">
        <v>53454</v>
      </c>
      <c r="I77" s="3"/>
      <c r="J77" s="4" t="s">
        <v>512</v>
      </c>
      <c r="K77" s="5" t="s">
        <v>513</v>
      </c>
      <c r="L77" s="8"/>
    </row>
    <row r="78" spans="1:12" ht="39" x14ac:dyDescent="0.25">
      <c r="A78" s="5">
        <v>76</v>
      </c>
      <c r="B78" s="11" t="s">
        <v>183</v>
      </c>
      <c r="C78" s="11"/>
      <c r="D78" s="8" t="s">
        <v>514</v>
      </c>
      <c r="E78" s="2" t="s">
        <v>515</v>
      </c>
      <c r="F78" s="3">
        <v>12358</v>
      </c>
      <c r="G78" s="3"/>
      <c r="H78" s="3">
        <v>12358</v>
      </c>
      <c r="I78" s="3"/>
      <c r="J78" s="4" t="s">
        <v>516</v>
      </c>
      <c r="K78" s="5" t="s">
        <v>517</v>
      </c>
      <c r="L78" s="8"/>
    </row>
    <row r="79" spans="1:12" ht="39" x14ac:dyDescent="0.25">
      <c r="A79" s="5">
        <v>77</v>
      </c>
      <c r="B79" s="11" t="s">
        <v>334</v>
      </c>
      <c r="C79" s="12">
        <v>41893</v>
      </c>
      <c r="D79" s="8" t="s">
        <v>518</v>
      </c>
      <c r="E79" s="2" t="s">
        <v>519</v>
      </c>
      <c r="F79" s="3">
        <v>45500</v>
      </c>
      <c r="G79" s="3"/>
      <c r="H79" s="3">
        <v>45500</v>
      </c>
      <c r="I79" s="3"/>
      <c r="J79" s="4" t="s">
        <v>520</v>
      </c>
      <c r="K79" s="5" t="s">
        <v>521</v>
      </c>
      <c r="L79" s="8"/>
    </row>
    <row r="80" spans="1:12" x14ac:dyDescent="0.25">
      <c r="A80" s="5">
        <v>78</v>
      </c>
      <c r="B80" s="11" t="s">
        <v>183</v>
      </c>
      <c r="C80" s="12"/>
      <c r="D80" s="8" t="s">
        <v>328</v>
      </c>
      <c r="E80" s="2" t="s">
        <v>325</v>
      </c>
      <c r="F80" s="3">
        <v>16637.61</v>
      </c>
      <c r="G80" s="3"/>
      <c r="H80" s="3">
        <v>16637.61</v>
      </c>
      <c r="I80" s="3"/>
      <c r="J80" s="4" t="s">
        <v>522</v>
      </c>
      <c r="K80" s="5" t="s">
        <v>523</v>
      </c>
      <c r="L80" s="8"/>
    </row>
    <row r="81" spans="1:12" ht="26.25" x14ac:dyDescent="0.25">
      <c r="A81" s="5">
        <v>79</v>
      </c>
      <c r="B81" s="11" t="s">
        <v>183</v>
      </c>
      <c r="C81" s="11"/>
      <c r="D81" s="8" t="s">
        <v>416</v>
      </c>
      <c r="E81" s="2" t="s">
        <v>524</v>
      </c>
      <c r="F81" s="3">
        <v>26783.58</v>
      </c>
      <c r="G81" s="3"/>
      <c r="H81" s="3">
        <v>26783.58</v>
      </c>
      <c r="I81" s="3"/>
      <c r="J81" s="4" t="s">
        <v>525</v>
      </c>
      <c r="K81" s="5" t="s">
        <v>526</v>
      </c>
      <c r="L81" s="8"/>
    </row>
    <row r="82" spans="1:12" x14ac:dyDescent="0.25">
      <c r="A82" s="80" t="s">
        <v>475</v>
      </c>
      <c r="B82" s="81"/>
      <c r="C82" s="81"/>
      <c r="D82" s="81"/>
      <c r="E82" s="82"/>
      <c r="F82" s="3">
        <f t="shared" ref="F82:G82" si="0">SUM(F3:F81)</f>
        <v>1681268.9600000004</v>
      </c>
      <c r="G82" s="3">
        <f t="shared" si="0"/>
        <v>0</v>
      </c>
      <c r="H82" s="3">
        <f>SUM(H3:H81)</f>
        <v>1676237.0860000001</v>
      </c>
      <c r="I82" s="3"/>
      <c r="J82" s="4"/>
      <c r="K82" s="5"/>
      <c r="L82" s="8"/>
    </row>
    <row r="84" spans="1:12" ht="31.5" x14ac:dyDescent="0.25">
      <c r="D84" s="45" t="s">
        <v>665</v>
      </c>
      <c r="E84" s="46"/>
      <c r="F84" s="69" t="s">
        <v>666</v>
      </c>
      <c r="G84" s="69"/>
      <c r="H84" s="69"/>
    </row>
  </sheetData>
  <mergeCells count="3">
    <mergeCell ref="A1:L1"/>
    <mergeCell ref="F84:H84"/>
    <mergeCell ref="A82:E82"/>
  </mergeCells>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Договора 2013г.</vt:lpstr>
      <vt:lpstr>Конкурс</vt:lpstr>
      <vt:lpstr>Аукцион</vt:lpstr>
      <vt:lpstr>Котировки</vt:lpstr>
      <vt:lpstr>Ед.пост.</vt:lpstr>
      <vt:lpstr>Малые закупки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2016-01-22T06:38:30Z</dcterms:modified>
</cp:coreProperties>
</file>